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March 2025\Darts Results 5th March 2025\"/>
    </mc:Choice>
  </mc:AlternateContent>
  <xr:revisionPtr revIDLastSave="0" documentId="13_ncr:1_{25833351-63CF-4CBF-A7D8-C0AD1EEBE793}" xr6:coauthVersionLast="47" xr6:coauthVersionMax="47" xr10:uidLastSave="{00000000-0000-0000-0000-000000000000}"/>
  <bookViews>
    <workbookView xWindow="-110" yWindow="-110" windowWidth="19420" windowHeight="10300" xr2:uid="{CF1B60A7-3A34-494B-9200-61B5CADEC7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4" i="1"/>
  <c r="J25" i="1"/>
  <c r="I25" i="1"/>
  <c r="J146" i="1"/>
  <c r="I146" i="1"/>
  <c r="J9" i="1"/>
  <c r="I9" i="1"/>
  <c r="J145" i="1"/>
  <c r="I145" i="1"/>
  <c r="J66" i="1"/>
  <c r="I66" i="1"/>
  <c r="J70" i="1"/>
  <c r="I70" i="1"/>
  <c r="J127" i="1"/>
  <c r="I127" i="1"/>
  <c r="J65" i="1"/>
  <c r="I65" i="1"/>
  <c r="J144" i="1"/>
  <c r="I144" i="1"/>
  <c r="J143" i="1"/>
  <c r="I143" i="1"/>
  <c r="J142" i="1"/>
  <c r="I142" i="1"/>
  <c r="J98" i="1"/>
  <c r="I98" i="1"/>
  <c r="J141" i="1"/>
  <c r="I141" i="1"/>
  <c r="J140" i="1"/>
  <c r="I140" i="1"/>
  <c r="J139" i="1"/>
  <c r="I139" i="1"/>
  <c r="J122" i="1"/>
  <c r="I122" i="1"/>
  <c r="J138" i="1"/>
  <c r="I138" i="1"/>
  <c r="J71" i="1"/>
  <c r="I71" i="1"/>
  <c r="J108" i="1"/>
  <c r="I108" i="1"/>
  <c r="J67" i="1"/>
  <c r="I67" i="1"/>
  <c r="J121" i="1"/>
  <c r="I121" i="1"/>
  <c r="J55" i="1"/>
  <c r="I55" i="1"/>
  <c r="J52" i="1"/>
  <c r="I52" i="1"/>
  <c r="J128" i="1"/>
  <c r="I128" i="1"/>
  <c r="J97" i="1"/>
  <c r="I97" i="1"/>
  <c r="J59" i="1"/>
  <c r="I59" i="1"/>
  <c r="J53" i="1"/>
  <c r="I53" i="1"/>
  <c r="J19" i="1"/>
  <c r="I19" i="1"/>
  <c r="J58" i="1"/>
  <c r="I58" i="1"/>
  <c r="J60" i="1"/>
  <c r="I60" i="1"/>
  <c r="J24" i="1"/>
  <c r="I24" i="1"/>
  <c r="J107" i="1"/>
  <c r="I107" i="1"/>
  <c r="J86" i="1"/>
  <c r="I86" i="1"/>
  <c r="J126" i="1"/>
  <c r="I126" i="1"/>
  <c r="J96" i="1"/>
  <c r="I96" i="1"/>
  <c r="J103" i="1"/>
  <c r="I103" i="1"/>
  <c r="J62" i="1"/>
  <c r="I62" i="1"/>
  <c r="J51" i="1"/>
  <c r="I51" i="1"/>
  <c r="J43" i="1"/>
  <c r="I43" i="1"/>
  <c r="J27" i="1"/>
  <c r="I27" i="1"/>
  <c r="J111" i="1"/>
  <c r="I111" i="1"/>
  <c r="J10" i="1"/>
  <c r="I10" i="1"/>
  <c r="J137" i="1"/>
  <c r="I137" i="1"/>
  <c r="J56" i="1"/>
  <c r="I56" i="1"/>
  <c r="J80" i="1"/>
  <c r="I80" i="1"/>
  <c r="J29" i="1"/>
  <c r="I29" i="1"/>
  <c r="J115" i="1"/>
  <c r="I115" i="1"/>
  <c r="J6" i="1"/>
  <c r="I6" i="1"/>
  <c r="J20" i="1"/>
  <c r="I20" i="1"/>
  <c r="J11" i="1"/>
  <c r="I11" i="1"/>
  <c r="J125" i="1"/>
  <c r="I125" i="1"/>
  <c r="J136" i="1"/>
  <c r="I136" i="1"/>
  <c r="J106" i="1"/>
  <c r="I106" i="1"/>
  <c r="J95" i="1"/>
  <c r="I95" i="1"/>
  <c r="J46" i="1"/>
  <c r="I46" i="1"/>
  <c r="J35" i="1"/>
  <c r="I35" i="1"/>
  <c r="J18" i="1"/>
  <c r="I18" i="1"/>
  <c r="J50" i="1"/>
  <c r="I50" i="1"/>
  <c r="J17" i="1"/>
  <c r="I17" i="1"/>
  <c r="J85" i="1"/>
  <c r="I85" i="1"/>
  <c r="J79" i="1"/>
  <c r="I79" i="1"/>
  <c r="J94" i="1"/>
  <c r="I94" i="1"/>
  <c r="J82" i="1"/>
  <c r="I82" i="1"/>
  <c r="J83" i="1"/>
  <c r="I83" i="1"/>
  <c r="J87" i="1"/>
  <c r="I87" i="1"/>
  <c r="J14" i="1"/>
  <c r="I14" i="1"/>
  <c r="J93" i="1"/>
  <c r="I93" i="1"/>
  <c r="J48" i="1"/>
  <c r="I48" i="1"/>
  <c r="J84" i="1"/>
  <c r="I84" i="1"/>
  <c r="J42" i="1"/>
  <c r="I42" i="1"/>
  <c r="J61" i="1"/>
  <c r="I61" i="1"/>
  <c r="J113" i="1"/>
  <c r="I113" i="1"/>
  <c r="J5" i="1"/>
  <c r="I5" i="1"/>
  <c r="J12" i="1"/>
  <c r="I12" i="1"/>
  <c r="J78" i="1"/>
  <c r="I78" i="1"/>
  <c r="J135" i="1"/>
  <c r="I135" i="1"/>
  <c r="J134" i="1"/>
  <c r="I134" i="1"/>
  <c r="J133" i="1"/>
  <c r="I133" i="1"/>
  <c r="J37" i="1"/>
  <c r="I37" i="1"/>
  <c r="J22" i="1"/>
  <c r="I22" i="1"/>
  <c r="J34" i="1"/>
  <c r="I34" i="1"/>
  <c r="J4" i="1"/>
  <c r="I4" i="1"/>
  <c r="J13" i="1"/>
  <c r="I13" i="1"/>
  <c r="J8" i="1"/>
  <c r="I8" i="1"/>
  <c r="J92" i="1"/>
  <c r="I92" i="1"/>
  <c r="J39" i="1"/>
  <c r="I39" i="1"/>
  <c r="J30" i="1"/>
  <c r="I30" i="1"/>
  <c r="J91" i="1"/>
  <c r="I91" i="1"/>
  <c r="J3" i="1"/>
  <c r="I3" i="1"/>
  <c r="J16" i="1"/>
  <c r="I16" i="1"/>
  <c r="J7" i="1"/>
  <c r="I7" i="1"/>
  <c r="J102" i="1"/>
  <c r="I102" i="1"/>
  <c r="J77" i="1"/>
  <c r="I77" i="1"/>
  <c r="J23" i="1"/>
  <c r="I23" i="1"/>
  <c r="J101" i="1"/>
  <c r="I101" i="1"/>
  <c r="J76" i="1"/>
  <c r="I76" i="1"/>
  <c r="J88" i="1"/>
  <c r="I88" i="1"/>
  <c r="J112" i="1"/>
  <c r="I112" i="1"/>
  <c r="J120" i="1"/>
  <c r="I120" i="1"/>
  <c r="J90" i="1"/>
  <c r="I90" i="1"/>
  <c r="J105" i="1"/>
  <c r="I105" i="1"/>
  <c r="J119" i="1"/>
  <c r="I119" i="1"/>
  <c r="J104" i="1"/>
  <c r="I104" i="1"/>
  <c r="J110" i="1"/>
  <c r="I110" i="1"/>
  <c r="J114" i="1"/>
  <c r="I114" i="1"/>
  <c r="J28" i="1"/>
  <c r="I28" i="1"/>
  <c r="J38" i="1"/>
  <c r="I38" i="1"/>
  <c r="J132" i="1"/>
  <c r="I132" i="1"/>
  <c r="J131" i="1"/>
  <c r="I131" i="1"/>
  <c r="J44" i="1"/>
  <c r="I44" i="1"/>
  <c r="J47" i="1"/>
  <c r="I47" i="1"/>
  <c r="J15" i="1"/>
  <c r="I15" i="1"/>
  <c r="J26" i="1"/>
  <c r="I26" i="1"/>
  <c r="J32" i="1"/>
  <c r="I32" i="1"/>
  <c r="J31" i="1"/>
  <c r="I31" i="1"/>
  <c r="J89" i="1"/>
  <c r="I89" i="1"/>
  <c r="J109" i="1"/>
  <c r="I109" i="1"/>
  <c r="J36" i="1"/>
  <c r="I36" i="1"/>
  <c r="J57" i="1"/>
  <c r="I57" i="1"/>
  <c r="J49" i="1"/>
  <c r="I49" i="1"/>
  <c r="J118" i="1"/>
  <c r="I118" i="1"/>
  <c r="J33" i="1"/>
  <c r="I33" i="1"/>
  <c r="J41" i="1"/>
  <c r="I41" i="1"/>
  <c r="J54" i="1"/>
  <c r="I54" i="1"/>
  <c r="J75" i="1"/>
  <c r="I75" i="1"/>
  <c r="J124" i="1"/>
  <c r="I124" i="1"/>
  <c r="J117" i="1"/>
  <c r="I117" i="1"/>
  <c r="J130" i="1"/>
  <c r="I130" i="1"/>
  <c r="J64" i="1"/>
  <c r="I64" i="1"/>
  <c r="J99" i="1"/>
  <c r="I99" i="1"/>
  <c r="J100" i="1"/>
  <c r="I100" i="1"/>
  <c r="J116" i="1"/>
  <c r="I116" i="1"/>
  <c r="J45" i="1"/>
  <c r="I45" i="1"/>
  <c r="J40" i="1"/>
  <c r="I40" i="1"/>
  <c r="J81" i="1"/>
  <c r="I81" i="1"/>
  <c r="J68" i="1"/>
  <c r="I68" i="1"/>
  <c r="J21" i="1"/>
  <c r="I21" i="1"/>
  <c r="J73" i="1"/>
  <c r="I73" i="1"/>
  <c r="J72" i="1"/>
  <c r="I72" i="1"/>
  <c r="J63" i="1"/>
  <c r="I63" i="1"/>
  <c r="J129" i="1"/>
  <c r="I129" i="1"/>
  <c r="J69" i="1"/>
  <c r="I69" i="1"/>
  <c r="J123" i="1"/>
  <c r="I123" i="1"/>
</calcChain>
</file>

<file path=xl/sharedStrings.xml><?xml version="1.0" encoding="utf-8"?>
<sst xmlns="http://schemas.openxmlformats.org/spreadsheetml/2006/main" count="370" uniqueCount="170">
  <si>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</si>
  <si>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</si>
  <si>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</si>
  <si>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</si>
  <si>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</si>
  <si>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</si>
  <si>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</si>
  <si>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</si>
  <si>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</si>
  <si>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</si>
  <si>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</si>
  <si>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</si>
  <si>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</si>
  <si>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</si>
  <si>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</si>
  <si>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</si>
  <si>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</si>
  <si>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</si>
  <si>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</si>
  <si>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</si>
  <si>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</si>
  <si>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</si>
  <si>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</si>
  <si>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</si>
  <si>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</si>
  <si>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</si>
  <si>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</si>
  <si>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</si>
  <si>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</si>
  <si>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Luke Decker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</si>
  <si>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</si>
  <si>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</si>
  <si>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</si>
  <si>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</si>
  <si>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</si>
  <si>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</si>
  <si>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</si>
  <si>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</si>
  <si>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</si>
  <si>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</si>
  <si>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</si>
  <si>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</si>
  <si>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</si>
  <si>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</si>
  <si>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</si>
  <si>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</si>
  <si>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</si>
  <si>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</si>
  <si>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</si>
  <si>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</si>
  <si>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</si>
  <si>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</si>
  <si>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</si>
  <si>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</si>
  <si>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</si>
  <si>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</si>
  <si>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</si>
  <si>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</si>
  <si>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</si>
  <si>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</si>
  <si>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</si>
  <si>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</si>
  <si>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Richie Cooper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</si>
  <si>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</si>
  <si>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</si>
  <si>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</si>
  <si>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</si>
  <si>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</si>
  <si>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</si>
  <si>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</si>
  <si>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</si>
  <si>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</si>
  <si>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</si>
  <si>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Toni Impey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</si>
  <si>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</si>
  <si>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</si>
  <si>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</si>
  <si>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</si>
  <si>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</si>
  <si>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</si>
  <si>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</si>
  <si>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</si>
  <si>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</si>
  <si>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</si>
  <si>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Ray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</si>
  <si>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</si>
  <si>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</si>
  <si>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</si>
  <si>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</si>
  <si>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</si>
  <si>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</si>
  <si>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</si>
  <si>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</si>
  <si>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</si>
  <si>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</si>
  <si>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</si>
  <si>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</si>
  <si>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</si>
  <si>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</si>
  <si>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</si>
  <si>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</si>
  <si>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</si>
  <si>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</si>
  <si>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</si>
  <si>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</si>
  <si>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</si>
  <si>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</si>
  <si>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Caponi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</si>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</sst>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6" xfId="0" applyFont="1" applyFill="1" applyBorder="1" applyAlignment="1">
      <alignment horizontal="center"/>
    </xf>
    <xf numFmtId="10" fontId="1" fillId="5" borderId="7" xfId="0" applyNumberFormat="1" applyFont="1" applyFill="1" applyBorder="1"/>
    <xf numFmtId="0" fontId="1" fillId="5" borderId="8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9" xfId="0" applyNumberFormat="1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horizontal="center"/>
    </xf>
    <xf numFmtId="10" fontId="1" fillId="5" borderId="1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10" fontId="1" fillId="4" borderId="7" xfId="0" applyNumberFormat="1" applyFont="1" applyFill="1" applyBorder="1"/>
    <xf numFmtId="0" fontId="1" fillId="4" borderId="8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9" xfId="0" applyNumberFormat="1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10" fontId="1" fillId="4" borderId="12" xfId="0" applyNumberFormat="1" applyFont="1" applyFill="1" applyBorder="1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83D79-208F-4172-9279-4BB2E3F6B29B}">
  <dimension ref="A1:J146"/>
  <sheetViews>
    <sheetView tabSelected="1" workbookViewId="0">
      <selection activeCell="M14" sqref="M14"/>
    </sheetView>
  </sheetViews>
  <sheetFormatPr defaultRowHeight="14.5" x14ac:dyDescent="0.35"/>
  <cols>
    <col min="1" max="1" width="8.7265625" style="34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2"/>
      <c r="B1" s="3" t="s">
        <v>166</v>
      </c>
      <c r="C1" s="4"/>
      <c r="D1" s="5"/>
      <c r="E1" s="5"/>
      <c r="F1" s="5"/>
      <c r="G1" s="5"/>
      <c r="H1" s="5"/>
      <c r="I1" s="5"/>
      <c r="J1" s="6"/>
    </row>
    <row r="2" spans="1:10" ht="15" thickBot="1" x14ac:dyDescent="0.4">
      <c r="A2" s="35" t="s">
        <v>168</v>
      </c>
      <c r="B2" s="19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1" t="s">
        <v>8</v>
      </c>
    </row>
    <row r="3" spans="1:10" x14ac:dyDescent="0.35">
      <c r="A3" s="36">
        <v>1</v>
      </c>
      <c r="B3" s="22" t="s">
        <v>69</v>
      </c>
      <c r="C3" s="23" t="s">
        <v>65</v>
      </c>
      <c r="D3" s="24">
        <v>18</v>
      </c>
      <c r="E3" s="24">
        <v>16</v>
      </c>
      <c r="F3" s="24">
        <v>2</v>
      </c>
      <c r="G3" s="24">
        <v>33</v>
      </c>
      <c r="H3" s="24">
        <v>7</v>
      </c>
      <c r="I3" s="24">
        <f>G3-H3</f>
        <v>26</v>
      </c>
      <c r="J3" s="25">
        <f>E3/D3</f>
        <v>0.88888888888888884</v>
      </c>
    </row>
    <row r="4" spans="1:10" x14ac:dyDescent="0.35">
      <c r="A4" s="37">
        <f>A3+1</f>
        <v>2</v>
      </c>
      <c r="B4" s="26" t="s">
        <v>77</v>
      </c>
      <c r="C4" s="27" t="s">
        <v>76</v>
      </c>
      <c r="D4" s="28">
        <v>18</v>
      </c>
      <c r="E4" s="28">
        <v>16</v>
      </c>
      <c r="F4" s="28">
        <v>2</v>
      </c>
      <c r="G4" s="28">
        <v>33</v>
      </c>
      <c r="H4" s="28">
        <v>7</v>
      </c>
      <c r="I4" s="28">
        <f>G4-H4</f>
        <v>26</v>
      </c>
      <c r="J4" s="29">
        <f>E4/D4</f>
        <v>0.88888888888888884</v>
      </c>
    </row>
    <row r="5" spans="1:10" x14ac:dyDescent="0.35">
      <c r="A5" s="37">
        <f t="shared" ref="A5:A68" si="0">A4+1</f>
        <v>3</v>
      </c>
      <c r="B5" s="26" t="s">
        <v>86</v>
      </c>
      <c r="C5" s="27" t="s">
        <v>87</v>
      </c>
      <c r="D5" s="28">
        <v>18</v>
      </c>
      <c r="E5" s="28">
        <v>16</v>
      </c>
      <c r="F5" s="28">
        <v>2</v>
      </c>
      <c r="G5" s="28">
        <v>34</v>
      </c>
      <c r="H5" s="28">
        <v>9</v>
      </c>
      <c r="I5" s="28">
        <f>G5-H5</f>
        <v>25</v>
      </c>
      <c r="J5" s="29">
        <f>E5/D5</f>
        <v>0.88888888888888884</v>
      </c>
    </row>
    <row r="6" spans="1:10" x14ac:dyDescent="0.35">
      <c r="A6" s="37">
        <f t="shared" si="0"/>
        <v>4</v>
      </c>
      <c r="B6" s="26" t="s">
        <v>114</v>
      </c>
      <c r="C6" s="27" t="s">
        <v>112</v>
      </c>
      <c r="D6" s="28">
        <v>16</v>
      </c>
      <c r="E6" s="28">
        <v>14</v>
      </c>
      <c r="F6" s="28">
        <v>2</v>
      </c>
      <c r="G6" s="28">
        <v>30</v>
      </c>
      <c r="H6" s="28">
        <v>8</v>
      </c>
      <c r="I6" s="28">
        <f>G6-H6</f>
        <v>22</v>
      </c>
      <c r="J6" s="29">
        <f>E6/D6</f>
        <v>0.875</v>
      </c>
    </row>
    <row r="7" spans="1:10" x14ac:dyDescent="0.35">
      <c r="A7" s="37">
        <f t="shared" si="0"/>
        <v>5</v>
      </c>
      <c r="B7" s="26" t="s">
        <v>67</v>
      </c>
      <c r="C7" s="27" t="s">
        <v>65</v>
      </c>
      <c r="D7" s="28">
        <v>19</v>
      </c>
      <c r="E7" s="28">
        <v>16</v>
      </c>
      <c r="F7" s="28">
        <v>3</v>
      </c>
      <c r="G7" s="28">
        <v>33</v>
      </c>
      <c r="H7" s="28">
        <v>11</v>
      </c>
      <c r="I7" s="28">
        <f>G7-H7</f>
        <v>22</v>
      </c>
      <c r="J7" s="29">
        <f>E7/D7</f>
        <v>0.84210526315789469</v>
      </c>
    </row>
    <row r="8" spans="1:10" x14ac:dyDescent="0.35">
      <c r="A8" s="37">
        <f t="shared" si="0"/>
        <v>6</v>
      </c>
      <c r="B8" s="26" t="s">
        <v>74</v>
      </c>
      <c r="C8" s="27" t="s">
        <v>65</v>
      </c>
      <c r="D8" s="28">
        <v>19</v>
      </c>
      <c r="E8" s="28">
        <v>16</v>
      </c>
      <c r="F8" s="28">
        <v>3</v>
      </c>
      <c r="G8" s="28">
        <v>35</v>
      </c>
      <c r="H8" s="28">
        <v>15</v>
      </c>
      <c r="I8" s="28">
        <f>G8-H8</f>
        <v>20</v>
      </c>
      <c r="J8" s="29">
        <f>E8/D8</f>
        <v>0.84210526315789469</v>
      </c>
    </row>
    <row r="9" spans="1:10" x14ac:dyDescent="0.35">
      <c r="A9" s="37">
        <f t="shared" si="0"/>
        <v>7</v>
      </c>
      <c r="B9" s="26" t="s">
        <v>163</v>
      </c>
      <c r="C9" s="27" t="s">
        <v>156</v>
      </c>
      <c r="D9" s="28">
        <v>18</v>
      </c>
      <c r="E9" s="28">
        <v>15</v>
      </c>
      <c r="F9" s="28">
        <v>3</v>
      </c>
      <c r="G9" s="28">
        <v>33</v>
      </c>
      <c r="H9" s="28">
        <v>10</v>
      </c>
      <c r="I9" s="28">
        <f>G9-H9</f>
        <v>23</v>
      </c>
      <c r="J9" s="29">
        <f>E9/D9</f>
        <v>0.83333333333333337</v>
      </c>
    </row>
    <row r="10" spans="1:10" x14ac:dyDescent="0.35">
      <c r="A10" s="37">
        <f t="shared" si="0"/>
        <v>8</v>
      </c>
      <c r="B10" s="26" t="s">
        <v>120</v>
      </c>
      <c r="C10" s="27" t="s">
        <v>112</v>
      </c>
      <c r="D10" s="28">
        <v>18</v>
      </c>
      <c r="E10" s="28">
        <v>15</v>
      </c>
      <c r="F10" s="28">
        <v>3</v>
      </c>
      <c r="G10" s="28">
        <v>31</v>
      </c>
      <c r="H10" s="28">
        <v>13</v>
      </c>
      <c r="I10" s="28">
        <f>G10-H10</f>
        <v>18</v>
      </c>
      <c r="J10" s="29">
        <f>E10/D10</f>
        <v>0.83333333333333337</v>
      </c>
    </row>
    <row r="11" spans="1:10" x14ac:dyDescent="0.35">
      <c r="A11" s="37">
        <f t="shared" si="0"/>
        <v>9</v>
      </c>
      <c r="B11" s="26" t="s">
        <v>111</v>
      </c>
      <c r="C11" s="27" t="s">
        <v>112</v>
      </c>
      <c r="D11" s="28">
        <v>17</v>
      </c>
      <c r="E11" s="28">
        <v>14</v>
      </c>
      <c r="F11" s="28">
        <v>3</v>
      </c>
      <c r="G11" s="28">
        <v>30</v>
      </c>
      <c r="H11" s="28">
        <v>11</v>
      </c>
      <c r="I11" s="28">
        <f>G11-H11</f>
        <v>19</v>
      </c>
      <c r="J11" s="29">
        <f>E11/D11</f>
        <v>0.82352941176470584</v>
      </c>
    </row>
    <row r="12" spans="1:10" x14ac:dyDescent="0.35">
      <c r="A12" s="37">
        <f t="shared" si="0"/>
        <v>10</v>
      </c>
      <c r="B12" s="26" t="s">
        <v>85</v>
      </c>
      <c r="C12" s="27" t="s">
        <v>76</v>
      </c>
      <c r="D12" s="28">
        <v>17</v>
      </c>
      <c r="E12" s="28">
        <v>14</v>
      </c>
      <c r="F12" s="28">
        <v>3</v>
      </c>
      <c r="G12" s="28">
        <v>29</v>
      </c>
      <c r="H12" s="28">
        <v>11</v>
      </c>
      <c r="I12" s="28">
        <f>G12-H12</f>
        <v>18</v>
      </c>
      <c r="J12" s="29">
        <f>E12/D12</f>
        <v>0.82352941176470584</v>
      </c>
    </row>
    <row r="13" spans="1:10" x14ac:dyDescent="0.35">
      <c r="A13" s="37">
        <f t="shared" si="0"/>
        <v>11</v>
      </c>
      <c r="B13" s="26" t="s">
        <v>75</v>
      </c>
      <c r="C13" s="27" t="s">
        <v>76</v>
      </c>
      <c r="D13" s="28">
        <v>17</v>
      </c>
      <c r="E13" s="28">
        <v>14</v>
      </c>
      <c r="F13" s="28">
        <v>3</v>
      </c>
      <c r="G13" s="28">
        <v>27</v>
      </c>
      <c r="H13" s="28">
        <v>10</v>
      </c>
      <c r="I13" s="28">
        <f>G13-H13</f>
        <v>17</v>
      </c>
      <c r="J13" s="29">
        <f>E13/D13</f>
        <v>0.82352941176470584</v>
      </c>
    </row>
    <row r="14" spans="1:10" x14ac:dyDescent="0.35">
      <c r="A14" s="37">
        <f t="shared" si="0"/>
        <v>12</v>
      </c>
      <c r="B14" s="26" t="s">
        <v>94</v>
      </c>
      <c r="C14" s="27" t="s">
        <v>87</v>
      </c>
      <c r="D14" s="28">
        <v>16</v>
      </c>
      <c r="E14" s="28">
        <v>13</v>
      </c>
      <c r="F14" s="28">
        <v>3</v>
      </c>
      <c r="G14" s="28">
        <v>27</v>
      </c>
      <c r="H14" s="28">
        <v>9</v>
      </c>
      <c r="I14" s="28">
        <f>G14-H14</f>
        <v>18</v>
      </c>
      <c r="J14" s="29">
        <f>E14/D14</f>
        <v>0.8125</v>
      </c>
    </row>
    <row r="15" spans="1:10" x14ac:dyDescent="0.35">
      <c r="A15" s="37">
        <f t="shared" si="0"/>
        <v>13</v>
      </c>
      <c r="B15" s="26" t="s">
        <v>44</v>
      </c>
      <c r="C15" s="27" t="s">
        <v>42</v>
      </c>
      <c r="D15" s="28">
        <v>20</v>
      </c>
      <c r="E15" s="28">
        <v>16</v>
      </c>
      <c r="F15" s="28">
        <v>4</v>
      </c>
      <c r="G15" s="28">
        <v>33</v>
      </c>
      <c r="H15" s="28">
        <v>14</v>
      </c>
      <c r="I15" s="28">
        <f>G15-H15</f>
        <v>19</v>
      </c>
      <c r="J15" s="29">
        <f>E15/D15</f>
        <v>0.8</v>
      </c>
    </row>
    <row r="16" spans="1:10" x14ac:dyDescent="0.35">
      <c r="A16" s="37">
        <f t="shared" si="0"/>
        <v>14</v>
      </c>
      <c r="B16" s="26" t="s">
        <v>68</v>
      </c>
      <c r="C16" s="27" t="s">
        <v>65</v>
      </c>
      <c r="D16" s="28">
        <v>19</v>
      </c>
      <c r="E16" s="28">
        <v>15</v>
      </c>
      <c r="F16" s="28">
        <v>4</v>
      </c>
      <c r="G16" s="28">
        <v>32</v>
      </c>
      <c r="H16" s="28">
        <v>13</v>
      </c>
      <c r="I16" s="28">
        <f>G16-H16</f>
        <v>19</v>
      </c>
      <c r="J16" s="29">
        <f>E16/D16</f>
        <v>0.78947368421052633</v>
      </c>
    </row>
    <row r="17" spans="1:10" x14ac:dyDescent="0.35">
      <c r="A17" s="37">
        <f t="shared" si="0"/>
        <v>15</v>
      </c>
      <c r="B17" s="26" t="s">
        <v>102</v>
      </c>
      <c r="C17" s="27" t="s">
        <v>99</v>
      </c>
      <c r="D17" s="28">
        <v>18</v>
      </c>
      <c r="E17" s="28">
        <v>14</v>
      </c>
      <c r="F17" s="28">
        <v>4</v>
      </c>
      <c r="G17" s="28">
        <v>29</v>
      </c>
      <c r="H17" s="28">
        <v>11</v>
      </c>
      <c r="I17" s="28">
        <f>G17-H17</f>
        <v>18</v>
      </c>
      <c r="J17" s="29">
        <f>E17/D17</f>
        <v>0.77777777777777779</v>
      </c>
    </row>
    <row r="18" spans="1:10" x14ac:dyDescent="0.35">
      <c r="A18" s="37">
        <f t="shared" si="0"/>
        <v>16</v>
      </c>
      <c r="B18" s="26" t="s">
        <v>104</v>
      </c>
      <c r="C18" s="27" t="s">
        <v>99</v>
      </c>
      <c r="D18" s="28">
        <v>17</v>
      </c>
      <c r="E18" s="28">
        <v>13</v>
      </c>
      <c r="F18" s="28">
        <v>4</v>
      </c>
      <c r="G18" s="28">
        <v>27</v>
      </c>
      <c r="H18" s="28">
        <v>9</v>
      </c>
      <c r="I18" s="28">
        <f>G18-H18</f>
        <v>18</v>
      </c>
      <c r="J18" s="29">
        <f>E18/D18</f>
        <v>0.76470588235294112</v>
      </c>
    </row>
    <row r="19" spans="1:10" x14ac:dyDescent="0.35">
      <c r="A19" s="37">
        <f t="shared" si="0"/>
        <v>17</v>
      </c>
      <c r="B19" s="26" t="s">
        <v>136</v>
      </c>
      <c r="C19" s="27" t="s">
        <v>133</v>
      </c>
      <c r="D19" s="28">
        <v>20</v>
      </c>
      <c r="E19" s="28">
        <v>15</v>
      </c>
      <c r="F19" s="28">
        <v>5</v>
      </c>
      <c r="G19" s="28">
        <v>33</v>
      </c>
      <c r="H19" s="28">
        <v>15</v>
      </c>
      <c r="I19" s="28">
        <f>G19-H19</f>
        <v>18</v>
      </c>
      <c r="J19" s="29">
        <f>E19/D19</f>
        <v>0.75</v>
      </c>
    </row>
    <row r="20" spans="1:10" x14ac:dyDescent="0.35">
      <c r="A20" s="37">
        <f t="shared" si="0"/>
        <v>18</v>
      </c>
      <c r="B20" s="26" t="s">
        <v>113</v>
      </c>
      <c r="C20" s="27" t="s">
        <v>112</v>
      </c>
      <c r="D20" s="28">
        <v>16</v>
      </c>
      <c r="E20" s="28">
        <v>12</v>
      </c>
      <c r="F20" s="28">
        <v>4</v>
      </c>
      <c r="G20" s="28">
        <v>26</v>
      </c>
      <c r="H20" s="28">
        <v>9</v>
      </c>
      <c r="I20" s="28">
        <f>G20-H20</f>
        <v>17</v>
      </c>
      <c r="J20" s="29">
        <f>E20/D20</f>
        <v>0.75</v>
      </c>
    </row>
    <row r="21" spans="1:10" x14ac:dyDescent="0.35">
      <c r="A21" s="37">
        <f t="shared" si="0"/>
        <v>19</v>
      </c>
      <c r="B21" s="26" t="s">
        <v>16</v>
      </c>
      <c r="C21" s="27" t="s">
        <v>10</v>
      </c>
      <c r="D21" s="28">
        <v>16</v>
      </c>
      <c r="E21" s="28">
        <v>12</v>
      </c>
      <c r="F21" s="28">
        <v>4</v>
      </c>
      <c r="G21" s="28">
        <v>27</v>
      </c>
      <c r="H21" s="28">
        <v>11</v>
      </c>
      <c r="I21" s="28">
        <f>G21-H21</f>
        <v>16</v>
      </c>
      <c r="J21" s="29">
        <f>E21/D21</f>
        <v>0.75</v>
      </c>
    </row>
    <row r="22" spans="1:10" x14ac:dyDescent="0.35">
      <c r="A22" s="37">
        <f t="shared" si="0"/>
        <v>20</v>
      </c>
      <c r="B22" s="26" t="s">
        <v>79</v>
      </c>
      <c r="C22" s="27" t="s">
        <v>76</v>
      </c>
      <c r="D22" s="28">
        <v>16</v>
      </c>
      <c r="E22" s="28">
        <v>12</v>
      </c>
      <c r="F22" s="28">
        <v>4</v>
      </c>
      <c r="G22" s="28">
        <v>26</v>
      </c>
      <c r="H22" s="28">
        <v>12</v>
      </c>
      <c r="I22" s="28">
        <f>G22-H22</f>
        <v>14</v>
      </c>
      <c r="J22" s="29">
        <f>E22/D22</f>
        <v>0.75</v>
      </c>
    </row>
    <row r="23" spans="1:10" x14ac:dyDescent="0.35">
      <c r="A23" s="37">
        <f t="shared" si="0"/>
        <v>21</v>
      </c>
      <c r="B23" s="26" t="s">
        <v>63</v>
      </c>
      <c r="C23" s="27" t="s">
        <v>51</v>
      </c>
      <c r="D23" s="28">
        <v>14</v>
      </c>
      <c r="E23" s="28">
        <v>10</v>
      </c>
      <c r="F23" s="28">
        <v>4</v>
      </c>
      <c r="G23" s="28">
        <v>22</v>
      </c>
      <c r="H23" s="28">
        <v>9</v>
      </c>
      <c r="I23" s="28">
        <f>G23-H23</f>
        <v>13</v>
      </c>
      <c r="J23" s="29">
        <f>E23/D23</f>
        <v>0.7142857142857143</v>
      </c>
    </row>
    <row r="24" spans="1:10" x14ac:dyDescent="0.35">
      <c r="A24" s="37">
        <f t="shared" si="0"/>
        <v>22</v>
      </c>
      <c r="B24" s="26" t="s">
        <v>132</v>
      </c>
      <c r="C24" s="27" t="s">
        <v>133</v>
      </c>
      <c r="D24" s="28">
        <v>14</v>
      </c>
      <c r="E24" s="28">
        <v>10</v>
      </c>
      <c r="F24" s="28">
        <v>4</v>
      </c>
      <c r="G24" s="28">
        <v>21</v>
      </c>
      <c r="H24" s="28">
        <v>13</v>
      </c>
      <c r="I24" s="28">
        <f>G24-H24</f>
        <v>8</v>
      </c>
      <c r="J24" s="29">
        <f>E24/D24</f>
        <v>0.7142857142857143</v>
      </c>
    </row>
    <row r="25" spans="1:10" x14ac:dyDescent="0.35">
      <c r="A25" s="37">
        <f t="shared" si="0"/>
        <v>23</v>
      </c>
      <c r="B25" s="26" t="s">
        <v>165</v>
      </c>
      <c r="C25" s="27" t="s">
        <v>156</v>
      </c>
      <c r="D25" s="28">
        <v>17</v>
      </c>
      <c r="E25" s="28">
        <v>12</v>
      </c>
      <c r="F25" s="28">
        <v>5</v>
      </c>
      <c r="G25" s="28">
        <v>28</v>
      </c>
      <c r="H25" s="28">
        <v>13</v>
      </c>
      <c r="I25" s="28">
        <f>G25-H25</f>
        <v>15</v>
      </c>
      <c r="J25" s="29">
        <f>E25/D25</f>
        <v>0.70588235294117652</v>
      </c>
    </row>
    <row r="26" spans="1:10" x14ac:dyDescent="0.35">
      <c r="A26" s="37">
        <f t="shared" si="0"/>
        <v>24</v>
      </c>
      <c r="B26" s="26" t="s">
        <v>43</v>
      </c>
      <c r="C26" s="27" t="s">
        <v>42</v>
      </c>
      <c r="D26" s="28">
        <v>17</v>
      </c>
      <c r="E26" s="28">
        <v>12</v>
      </c>
      <c r="F26" s="28">
        <v>5</v>
      </c>
      <c r="G26" s="28">
        <v>26</v>
      </c>
      <c r="H26" s="28">
        <v>13</v>
      </c>
      <c r="I26" s="28">
        <f>G26-H26</f>
        <v>13</v>
      </c>
      <c r="J26" s="29">
        <f>E26/D26</f>
        <v>0.70588235294117652</v>
      </c>
    </row>
    <row r="27" spans="1:10" x14ac:dyDescent="0.35">
      <c r="A27" s="37">
        <f t="shared" si="0"/>
        <v>25</v>
      </c>
      <c r="B27" s="26" t="s">
        <v>123</v>
      </c>
      <c r="C27" s="27" t="s">
        <v>122</v>
      </c>
      <c r="D27" s="28">
        <v>13</v>
      </c>
      <c r="E27" s="28">
        <v>9</v>
      </c>
      <c r="F27" s="28">
        <v>4</v>
      </c>
      <c r="G27" s="28">
        <v>19</v>
      </c>
      <c r="H27" s="28">
        <v>9</v>
      </c>
      <c r="I27" s="28">
        <f>G27-H27</f>
        <v>10</v>
      </c>
      <c r="J27" s="29">
        <f>E27/D27</f>
        <v>0.69230769230769229</v>
      </c>
    </row>
    <row r="28" spans="1:10" x14ac:dyDescent="0.35">
      <c r="A28" s="37">
        <f t="shared" si="0"/>
        <v>26</v>
      </c>
      <c r="B28" s="26" t="s">
        <v>50</v>
      </c>
      <c r="C28" s="27" t="s">
        <v>51</v>
      </c>
      <c r="D28" s="28">
        <v>13</v>
      </c>
      <c r="E28" s="28">
        <v>9</v>
      </c>
      <c r="F28" s="28">
        <v>4</v>
      </c>
      <c r="G28" s="28">
        <v>19</v>
      </c>
      <c r="H28" s="28">
        <v>13</v>
      </c>
      <c r="I28" s="28">
        <f>G28-H28</f>
        <v>6</v>
      </c>
      <c r="J28" s="29">
        <f>E28/D28</f>
        <v>0.69230769230769229</v>
      </c>
    </row>
    <row r="29" spans="1:10" x14ac:dyDescent="0.35">
      <c r="A29" s="37">
        <f t="shared" si="0"/>
        <v>27</v>
      </c>
      <c r="B29" s="26" t="s">
        <v>116</v>
      </c>
      <c r="C29" s="27" t="s">
        <v>112</v>
      </c>
      <c r="D29" s="28">
        <v>19</v>
      </c>
      <c r="E29" s="28">
        <v>13</v>
      </c>
      <c r="F29" s="28">
        <v>6</v>
      </c>
      <c r="G29" s="28">
        <v>30</v>
      </c>
      <c r="H29" s="28">
        <v>14</v>
      </c>
      <c r="I29" s="28">
        <f>G29-H29</f>
        <v>16</v>
      </c>
      <c r="J29" s="29">
        <f>E29/D29</f>
        <v>0.68421052631578949</v>
      </c>
    </row>
    <row r="30" spans="1:10" x14ac:dyDescent="0.35">
      <c r="A30" s="37">
        <f t="shared" si="0"/>
        <v>28</v>
      </c>
      <c r="B30" s="26" t="s">
        <v>71</v>
      </c>
      <c r="C30" s="27" t="s">
        <v>65</v>
      </c>
      <c r="D30" s="28">
        <v>18</v>
      </c>
      <c r="E30" s="28">
        <v>12</v>
      </c>
      <c r="F30" s="28">
        <v>6</v>
      </c>
      <c r="G30" s="28">
        <v>27</v>
      </c>
      <c r="H30" s="28">
        <v>14</v>
      </c>
      <c r="I30" s="28">
        <f>G30-H30</f>
        <v>13</v>
      </c>
      <c r="J30" s="29">
        <f>E30/D30</f>
        <v>0.66666666666666663</v>
      </c>
    </row>
    <row r="31" spans="1:10" x14ac:dyDescent="0.35">
      <c r="A31" s="37">
        <f t="shared" si="0"/>
        <v>29</v>
      </c>
      <c r="B31" s="26" t="s">
        <v>40</v>
      </c>
      <c r="C31" s="27" t="s">
        <v>32</v>
      </c>
      <c r="D31" s="28">
        <v>14</v>
      </c>
      <c r="E31" s="28">
        <v>9</v>
      </c>
      <c r="F31" s="28">
        <v>5</v>
      </c>
      <c r="G31" s="28">
        <v>19</v>
      </c>
      <c r="H31" s="28">
        <v>13</v>
      </c>
      <c r="I31" s="28">
        <f>G31-H31</f>
        <v>6</v>
      </c>
      <c r="J31" s="29">
        <f>E31/D31</f>
        <v>0.6428571428571429</v>
      </c>
    </row>
    <row r="32" spans="1:10" x14ac:dyDescent="0.35">
      <c r="A32" s="37">
        <f t="shared" si="0"/>
        <v>30</v>
      </c>
      <c r="B32" s="26" t="s">
        <v>41</v>
      </c>
      <c r="C32" s="27" t="s">
        <v>42</v>
      </c>
      <c r="D32" s="28">
        <v>19</v>
      </c>
      <c r="E32" s="28">
        <v>12</v>
      </c>
      <c r="F32" s="28">
        <v>7</v>
      </c>
      <c r="G32" s="28">
        <v>29</v>
      </c>
      <c r="H32" s="28">
        <v>17</v>
      </c>
      <c r="I32" s="28">
        <f>G32-H32</f>
        <v>12</v>
      </c>
      <c r="J32" s="29">
        <f>E32/D32</f>
        <v>0.63157894736842102</v>
      </c>
    </row>
    <row r="33" spans="1:10" x14ac:dyDescent="0.35">
      <c r="A33" s="37">
        <f t="shared" si="0"/>
        <v>31</v>
      </c>
      <c r="B33" s="26" t="s">
        <v>33</v>
      </c>
      <c r="C33" s="27" t="s">
        <v>32</v>
      </c>
      <c r="D33" s="28">
        <v>16</v>
      </c>
      <c r="E33" s="28">
        <v>10</v>
      </c>
      <c r="F33" s="28">
        <v>6</v>
      </c>
      <c r="G33" s="28">
        <v>22</v>
      </c>
      <c r="H33" s="28">
        <v>14</v>
      </c>
      <c r="I33" s="28">
        <f>G33-H33</f>
        <v>8</v>
      </c>
      <c r="J33" s="29">
        <f>E33/D33</f>
        <v>0.625</v>
      </c>
    </row>
    <row r="34" spans="1:10" x14ac:dyDescent="0.35">
      <c r="A34" s="37">
        <f t="shared" si="0"/>
        <v>32</v>
      </c>
      <c r="B34" s="26" t="s">
        <v>78</v>
      </c>
      <c r="C34" s="27" t="s">
        <v>76</v>
      </c>
      <c r="D34" s="28">
        <v>16</v>
      </c>
      <c r="E34" s="28">
        <v>10</v>
      </c>
      <c r="F34" s="28">
        <v>6</v>
      </c>
      <c r="G34" s="28">
        <v>23</v>
      </c>
      <c r="H34" s="28">
        <v>16</v>
      </c>
      <c r="I34" s="28">
        <f>G34-H34</f>
        <v>7</v>
      </c>
      <c r="J34" s="29">
        <f>E34/D34</f>
        <v>0.625</v>
      </c>
    </row>
    <row r="35" spans="1:10" x14ac:dyDescent="0.35">
      <c r="A35" s="37">
        <f t="shared" si="0"/>
        <v>33</v>
      </c>
      <c r="B35" s="26" t="s">
        <v>105</v>
      </c>
      <c r="C35" s="27" t="s">
        <v>99</v>
      </c>
      <c r="D35" s="28">
        <v>13</v>
      </c>
      <c r="E35" s="28">
        <v>8</v>
      </c>
      <c r="F35" s="28">
        <v>5</v>
      </c>
      <c r="G35" s="28">
        <v>19</v>
      </c>
      <c r="H35" s="28">
        <v>14</v>
      </c>
      <c r="I35" s="28">
        <f>G35-H35</f>
        <v>5</v>
      </c>
      <c r="J35" s="29">
        <f>E35/D35</f>
        <v>0.61538461538461542</v>
      </c>
    </row>
    <row r="36" spans="1:10" x14ac:dyDescent="0.35">
      <c r="A36" s="37">
        <f t="shared" si="0"/>
        <v>34</v>
      </c>
      <c r="B36" s="26" t="s">
        <v>37</v>
      </c>
      <c r="C36" s="27" t="s">
        <v>32</v>
      </c>
      <c r="D36" s="28">
        <v>13</v>
      </c>
      <c r="E36" s="28">
        <v>8</v>
      </c>
      <c r="F36" s="28">
        <v>5</v>
      </c>
      <c r="G36" s="28">
        <v>18</v>
      </c>
      <c r="H36" s="28">
        <v>15</v>
      </c>
      <c r="I36" s="28">
        <f>G36-H36</f>
        <v>3</v>
      </c>
      <c r="J36" s="29">
        <f>E36/D36</f>
        <v>0.61538461538461542</v>
      </c>
    </row>
    <row r="37" spans="1:10" x14ac:dyDescent="0.35">
      <c r="A37" s="37">
        <f t="shared" si="0"/>
        <v>35</v>
      </c>
      <c r="B37" s="26" t="s">
        <v>80</v>
      </c>
      <c r="C37" s="27" t="s">
        <v>76</v>
      </c>
      <c r="D37" s="28">
        <v>18</v>
      </c>
      <c r="E37" s="28">
        <v>11</v>
      </c>
      <c r="F37" s="28">
        <v>7</v>
      </c>
      <c r="G37" s="28">
        <v>27</v>
      </c>
      <c r="H37" s="28">
        <v>15</v>
      </c>
      <c r="I37" s="28">
        <f>G37-H37</f>
        <v>12</v>
      </c>
      <c r="J37" s="29">
        <f>E37/D37</f>
        <v>0.61111111111111116</v>
      </c>
    </row>
    <row r="38" spans="1:10" x14ac:dyDescent="0.35">
      <c r="A38" s="37">
        <f t="shared" si="0"/>
        <v>36</v>
      </c>
      <c r="B38" s="26" t="s">
        <v>49</v>
      </c>
      <c r="C38" s="27" t="s">
        <v>42</v>
      </c>
      <c r="D38" s="28">
        <v>18</v>
      </c>
      <c r="E38" s="28">
        <v>11</v>
      </c>
      <c r="F38" s="28">
        <v>7</v>
      </c>
      <c r="G38" s="28">
        <v>27</v>
      </c>
      <c r="H38" s="28">
        <v>16</v>
      </c>
      <c r="I38" s="28">
        <f>G38-H38</f>
        <v>11</v>
      </c>
      <c r="J38" s="29">
        <f>E38/D38</f>
        <v>0.61111111111111116</v>
      </c>
    </row>
    <row r="39" spans="1:10" x14ac:dyDescent="0.35">
      <c r="A39" s="37">
        <f t="shared" si="0"/>
        <v>37</v>
      </c>
      <c r="B39" s="26" t="s">
        <v>72</v>
      </c>
      <c r="C39" s="27" t="s">
        <v>65</v>
      </c>
      <c r="D39" s="28">
        <v>15</v>
      </c>
      <c r="E39" s="28">
        <v>9</v>
      </c>
      <c r="F39" s="28">
        <v>6</v>
      </c>
      <c r="G39" s="28">
        <v>20</v>
      </c>
      <c r="H39" s="28">
        <v>13</v>
      </c>
      <c r="I39" s="28">
        <f>G39-H39</f>
        <v>7</v>
      </c>
      <c r="J39" s="29">
        <f>E39/D39</f>
        <v>0.6</v>
      </c>
    </row>
    <row r="40" spans="1:10" x14ac:dyDescent="0.35">
      <c r="A40" s="37">
        <f t="shared" si="0"/>
        <v>38</v>
      </c>
      <c r="B40" s="26" t="s">
        <v>20</v>
      </c>
      <c r="C40" s="27" t="s">
        <v>19</v>
      </c>
      <c r="D40" s="28">
        <v>15</v>
      </c>
      <c r="E40" s="28">
        <v>9</v>
      </c>
      <c r="F40" s="28">
        <v>6</v>
      </c>
      <c r="G40" s="28">
        <v>19</v>
      </c>
      <c r="H40" s="28">
        <v>13</v>
      </c>
      <c r="I40" s="28">
        <f>G40-H40</f>
        <v>6</v>
      </c>
      <c r="J40" s="29">
        <f>E40/D40</f>
        <v>0.6</v>
      </c>
    </row>
    <row r="41" spans="1:10" x14ac:dyDescent="0.35">
      <c r="A41" s="37">
        <f t="shared" si="0"/>
        <v>39</v>
      </c>
      <c r="B41" s="26" t="s">
        <v>31</v>
      </c>
      <c r="C41" s="27" t="s">
        <v>32</v>
      </c>
      <c r="D41" s="28">
        <v>15</v>
      </c>
      <c r="E41" s="28">
        <v>9</v>
      </c>
      <c r="F41" s="28">
        <v>6</v>
      </c>
      <c r="G41" s="28">
        <v>20</v>
      </c>
      <c r="H41" s="28">
        <v>15</v>
      </c>
      <c r="I41" s="28">
        <f>G41-H41</f>
        <v>5</v>
      </c>
      <c r="J41" s="29">
        <f>E41/D41</f>
        <v>0.6</v>
      </c>
    </row>
    <row r="42" spans="1:10" x14ac:dyDescent="0.35">
      <c r="A42" s="37">
        <f t="shared" si="0"/>
        <v>40</v>
      </c>
      <c r="B42" s="26" t="s">
        <v>90</v>
      </c>
      <c r="C42" s="27" t="s">
        <v>87</v>
      </c>
      <c r="D42" s="28">
        <v>17</v>
      </c>
      <c r="E42" s="28">
        <v>10</v>
      </c>
      <c r="F42" s="28">
        <v>7</v>
      </c>
      <c r="G42" s="28">
        <v>25</v>
      </c>
      <c r="H42" s="28">
        <v>15</v>
      </c>
      <c r="I42" s="28">
        <f>G42-H42</f>
        <v>10</v>
      </c>
      <c r="J42" s="29">
        <f>E42/D42</f>
        <v>0.58823529411764708</v>
      </c>
    </row>
    <row r="43" spans="1:10" x14ac:dyDescent="0.35">
      <c r="A43" s="37">
        <f t="shared" si="0"/>
        <v>41</v>
      </c>
      <c r="B43" s="26" t="s">
        <v>124</v>
      </c>
      <c r="C43" s="27" t="s">
        <v>122</v>
      </c>
      <c r="D43" s="28">
        <v>12</v>
      </c>
      <c r="E43" s="28">
        <v>7</v>
      </c>
      <c r="F43" s="28">
        <v>5</v>
      </c>
      <c r="G43" s="28">
        <v>17</v>
      </c>
      <c r="H43" s="28">
        <v>12</v>
      </c>
      <c r="I43" s="28">
        <f>G43-H43</f>
        <v>5</v>
      </c>
      <c r="J43" s="29">
        <f>E43/D43</f>
        <v>0.58333333333333337</v>
      </c>
    </row>
    <row r="44" spans="1:10" x14ac:dyDescent="0.35">
      <c r="A44" s="37">
        <f t="shared" si="0"/>
        <v>42</v>
      </c>
      <c r="B44" s="26" t="s">
        <v>46</v>
      </c>
      <c r="C44" s="27" t="s">
        <v>42</v>
      </c>
      <c r="D44" s="28">
        <v>19</v>
      </c>
      <c r="E44" s="28">
        <v>11</v>
      </c>
      <c r="F44" s="28">
        <v>8</v>
      </c>
      <c r="G44" s="28">
        <v>25</v>
      </c>
      <c r="H44" s="28">
        <v>17</v>
      </c>
      <c r="I44" s="28">
        <f>G44-H44</f>
        <v>8</v>
      </c>
      <c r="J44" s="29">
        <f>E44/D44</f>
        <v>0.57894736842105265</v>
      </c>
    </row>
    <row r="45" spans="1:10" x14ac:dyDescent="0.35">
      <c r="A45" s="37">
        <f t="shared" si="0"/>
        <v>43</v>
      </c>
      <c r="B45" s="26" t="s">
        <v>21</v>
      </c>
      <c r="C45" s="27" t="s">
        <v>19</v>
      </c>
      <c r="D45" s="28">
        <v>14</v>
      </c>
      <c r="E45" s="28">
        <v>8</v>
      </c>
      <c r="F45" s="28">
        <v>6</v>
      </c>
      <c r="G45" s="28">
        <v>18</v>
      </c>
      <c r="H45" s="28">
        <v>12</v>
      </c>
      <c r="I45" s="28">
        <f>G45-H45</f>
        <v>6</v>
      </c>
      <c r="J45" s="29">
        <f>E45/D45</f>
        <v>0.5714285714285714</v>
      </c>
    </row>
    <row r="46" spans="1:10" x14ac:dyDescent="0.35">
      <c r="A46" s="37">
        <f t="shared" si="0"/>
        <v>44</v>
      </c>
      <c r="B46" s="26" t="s">
        <v>106</v>
      </c>
      <c r="C46" s="27" t="s">
        <v>99</v>
      </c>
      <c r="D46" s="28">
        <v>16</v>
      </c>
      <c r="E46" s="28">
        <v>9</v>
      </c>
      <c r="F46" s="28">
        <v>7</v>
      </c>
      <c r="G46" s="28">
        <v>22</v>
      </c>
      <c r="H46" s="28">
        <v>20</v>
      </c>
      <c r="I46" s="28">
        <f>G46-H46</f>
        <v>2</v>
      </c>
      <c r="J46" s="29">
        <f>E46/D46</f>
        <v>0.5625</v>
      </c>
    </row>
    <row r="47" spans="1:10" x14ac:dyDescent="0.35">
      <c r="A47" s="37">
        <f t="shared" si="0"/>
        <v>45</v>
      </c>
      <c r="B47" s="26" t="s">
        <v>45</v>
      </c>
      <c r="C47" s="27" t="s">
        <v>42</v>
      </c>
      <c r="D47" s="28">
        <v>18</v>
      </c>
      <c r="E47" s="28">
        <v>10</v>
      </c>
      <c r="F47" s="28">
        <v>8</v>
      </c>
      <c r="G47" s="28">
        <v>25</v>
      </c>
      <c r="H47" s="28">
        <v>18</v>
      </c>
      <c r="I47" s="28">
        <f>G47-H47</f>
        <v>7</v>
      </c>
      <c r="J47" s="29">
        <f>E47/D47</f>
        <v>0.55555555555555558</v>
      </c>
    </row>
    <row r="48" spans="1:10" x14ac:dyDescent="0.35">
      <c r="A48" s="37">
        <f t="shared" si="0"/>
        <v>46</v>
      </c>
      <c r="B48" s="26" t="s">
        <v>92</v>
      </c>
      <c r="C48" s="27" t="s">
        <v>87</v>
      </c>
      <c r="D48" s="28">
        <v>18</v>
      </c>
      <c r="E48" s="28">
        <v>10</v>
      </c>
      <c r="F48" s="28">
        <v>8</v>
      </c>
      <c r="G48" s="28">
        <v>24</v>
      </c>
      <c r="H48" s="28">
        <v>19</v>
      </c>
      <c r="I48" s="28">
        <f>G48-H48</f>
        <v>5</v>
      </c>
      <c r="J48" s="29">
        <f>E48/D48</f>
        <v>0.55555555555555558</v>
      </c>
    </row>
    <row r="49" spans="1:10" x14ac:dyDescent="0.35">
      <c r="A49" s="37">
        <f t="shared" si="0"/>
        <v>47</v>
      </c>
      <c r="B49" s="26" t="s">
        <v>35</v>
      </c>
      <c r="C49" s="27" t="s">
        <v>32</v>
      </c>
      <c r="D49" s="28">
        <v>18</v>
      </c>
      <c r="E49" s="28">
        <v>10</v>
      </c>
      <c r="F49" s="28">
        <v>8</v>
      </c>
      <c r="G49" s="28">
        <v>21</v>
      </c>
      <c r="H49" s="28">
        <v>20</v>
      </c>
      <c r="I49" s="28">
        <f>G49-H49</f>
        <v>1</v>
      </c>
      <c r="J49" s="29">
        <f>E49/D49</f>
        <v>0.55555555555555558</v>
      </c>
    </row>
    <row r="50" spans="1:10" x14ac:dyDescent="0.35">
      <c r="A50" s="37">
        <f t="shared" si="0"/>
        <v>48</v>
      </c>
      <c r="B50" s="26" t="s">
        <v>103</v>
      </c>
      <c r="C50" s="27" t="s">
        <v>99</v>
      </c>
      <c r="D50" s="28">
        <v>15</v>
      </c>
      <c r="E50" s="28">
        <v>8</v>
      </c>
      <c r="F50" s="28">
        <v>7</v>
      </c>
      <c r="G50" s="28">
        <v>19</v>
      </c>
      <c r="H50" s="28">
        <v>19</v>
      </c>
      <c r="I50" s="28">
        <f>G50-H50</f>
        <v>0</v>
      </c>
      <c r="J50" s="29">
        <f>E50/D50</f>
        <v>0.53333333333333333</v>
      </c>
    </row>
    <row r="51" spans="1:10" x14ac:dyDescent="0.35">
      <c r="A51" s="37">
        <f t="shared" si="0"/>
        <v>49</v>
      </c>
      <c r="B51" s="26" t="s">
        <v>125</v>
      </c>
      <c r="C51" s="27" t="s">
        <v>122</v>
      </c>
      <c r="D51" s="28">
        <v>17</v>
      </c>
      <c r="E51" s="28">
        <v>9</v>
      </c>
      <c r="F51" s="28">
        <v>8</v>
      </c>
      <c r="G51" s="28">
        <v>22</v>
      </c>
      <c r="H51" s="28">
        <v>17</v>
      </c>
      <c r="I51" s="28">
        <f>G51-H51</f>
        <v>5</v>
      </c>
      <c r="J51" s="29">
        <f>E51/D51</f>
        <v>0.52941176470588236</v>
      </c>
    </row>
    <row r="52" spans="1:10" x14ac:dyDescent="0.35">
      <c r="A52" s="37">
        <f t="shared" si="0"/>
        <v>50</v>
      </c>
      <c r="B52" s="26" t="s">
        <v>141</v>
      </c>
      <c r="C52" s="27" t="s">
        <v>133</v>
      </c>
      <c r="D52" s="28">
        <v>16</v>
      </c>
      <c r="E52" s="28">
        <v>7</v>
      </c>
      <c r="F52" s="28">
        <v>9</v>
      </c>
      <c r="G52" s="28">
        <v>17</v>
      </c>
      <c r="H52" s="28">
        <v>20</v>
      </c>
      <c r="I52" s="28">
        <f>G52-H52</f>
        <v>-3</v>
      </c>
      <c r="J52" s="29">
        <f>E52/D52</f>
        <v>0.4375</v>
      </c>
    </row>
    <row r="53" spans="1:10" x14ac:dyDescent="0.35">
      <c r="A53" s="37">
        <f t="shared" si="0"/>
        <v>51</v>
      </c>
      <c r="B53" s="26" t="s">
        <v>137</v>
      </c>
      <c r="C53" s="27" t="s">
        <v>133</v>
      </c>
      <c r="D53" s="28">
        <v>14</v>
      </c>
      <c r="E53" s="28">
        <v>6</v>
      </c>
      <c r="F53" s="28">
        <v>8</v>
      </c>
      <c r="G53" s="28">
        <v>14</v>
      </c>
      <c r="H53" s="28">
        <v>16</v>
      </c>
      <c r="I53" s="28">
        <f>G53-H53</f>
        <v>-2</v>
      </c>
      <c r="J53" s="29">
        <f>E53/D53</f>
        <v>0.42857142857142855</v>
      </c>
    </row>
    <row r="54" spans="1:10" x14ac:dyDescent="0.35">
      <c r="A54" s="37">
        <f t="shared" si="0"/>
        <v>52</v>
      </c>
      <c r="B54" s="26" t="s">
        <v>30</v>
      </c>
      <c r="C54" s="27" t="s">
        <v>19</v>
      </c>
      <c r="D54" s="28">
        <v>20</v>
      </c>
      <c r="E54" s="28">
        <v>8</v>
      </c>
      <c r="F54" s="28">
        <v>12</v>
      </c>
      <c r="G54" s="28">
        <v>20</v>
      </c>
      <c r="H54" s="28">
        <v>27</v>
      </c>
      <c r="I54" s="28">
        <f>G54-H54</f>
        <v>-7</v>
      </c>
      <c r="J54" s="29">
        <f>E54/D54</f>
        <v>0.4</v>
      </c>
    </row>
    <row r="55" spans="1:10" x14ac:dyDescent="0.35">
      <c r="A55" s="37">
        <f t="shared" si="0"/>
        <v>53</v>
      </c>
      <c r="B55" s="26" t="s">
        <v>142</v>
      </c>
      <c r="C55" s="27" t="s">
        <v>143</v>
      </c>
      <c r="D55" s="28">
        <v>18</v>
      </c>
      <c r="E55" s="28">
        <v>7</v>
      </c>
      <c r="F55" s="28">
        <v>11</v>
      </c>
      <c r="G55" s="28">
        <v>18</v>
      </c>
      <c r="H55" s="28">
        <v>26</v>
      </c>
      <c r="I55" s="28">
        <f>G55-H55</f>
        <v>-8</v>
      </c>
      <c r="J55" s="29">
        <f>E55/D55</f>
        <v>0.3888888888888889</v>
      </c>
    </row>
    <row r="56" spans="1:10" x14ac:dyDescent="0.35">
      <c r="A56" s="37">
        <f t="shared" si="0"/>
        <v>54</v>
      </c>
      <c r="B56" s="26" t="s">
        <v>118</v>
      </c>
      <c r="C56" s="27" t="s">
        <v>112</v>
      </c>
      <c r="D56" s="28">
        <v>16</v>
      </c>
      <c r="E56" s="28">
        <v>6</v>
      </c>
      <c r="F56" s="28">
        <v>10</v>
      </c>
      <c r="G56" s="28">
        <v>16</v>
      </c>
      <c r="H56" s="28">
        <v>20</v>
      </c>
      <c r="I56" s="28">
        <f>G56-H56</f>
        <v>-4</v>
      </c>
      <c r="J56" s="29">
        <f>E56/D56</f>
        <v>0.375</v>
      </c>
    </row>
    <row r="57" spans="1:10" x14ac:dyDescent="0.35">
      <c r="A57" s="37">
        <f t="shared" si="0"/>
        <v>55</v>
      </c>
      <c r="B57" s="26" t="s">
        <v>36</v>
      </c>
      <c r="C57" s="27" t="s">
        <v>32</v>
      </c>
      <c r="D57" s="28">
        <v>16</v>
      </c>
      <c r="E57" s="28">
        <v>6</v>
      </c>
      <c r="F57" s="28">
        <v>10</v>
      </c>
      <c r="G57" s="28">
        <v>13</v>
      </c>
      <c r="H57" s="28">
        <v>21</v>
      </c>
      <c r="I57" s="28">
        <f>G57-H57</f>
        <v>-8</v>
      </c>
      <c r="J57" s="29">
        <f>E57/D57</f>
        <v>0.375</v>
      </c>
    </row>
    <row r="58" spans="1:10" x14ac:dyDescent="0.35">
      <c r="A58" s="37">
        <f t="shared" si="0"/>
        <v>56</v>
      </c>
      <c r="B58" s="26" t="s">
        <v>135</v>
      </c>
      <c r="C58" s="27" t="s">
        <v>133</v>
      </c>
      <c r="D58" s="28">
        <v>19</v>
      </c>
      <c r="E58" s="28">
        <v>7</v>
      </c>
      <c r="F58" s="28">
        <v>12</v>
      </c>
      <c r="G58" s="28">
        <v>21</v>
      </c>
      <c r="H58" s="28">
        <v>28</v>
      </c>
      <c r="I58" s="28">
        <f>G58-H58</f>
        <v>-7</v>
      </c>
      <c r="J58" s="29">
        <f>E58/D58</f>
        <v>0.36842105263157893</v>
      </c>
    </row>
    <row r="59" spans="1:10" x14ac:dyDescent="0.35">
      <c r="A59" s="37">
        <f t="shared" si="0"/>
        <v>57</v>
      </c>
      <c r="B59" s="26" t="s">
        <v>138</v>
      </c>
      <c r="C59" s="27" t="s">
        <v>133</v>
      </c>
      <c r="D59" s="28">
        <v>11</v>
      </c>
      <c r="E59" s="28">
        <v>4</v>
      </c>
      <c r="F59" s="28">
        <v>7</v>
      </c>
      <c r="G59" s="28">
        <v>11</v>
      </c>
      <c r="H59" s="28">
        <v>15</v>
      </c>
      <c r="I59" s="28">
        <f>G59-H59</f>
        <v>-4</v>
      </c>
      <c r="J59" s="29">
        <f>E59/D59</f>
        <v>0.36363636363636365</v>
      </c>
    </row>
    <row r="60" spans="1:10" x14ac:dyDescent="0.35">
      <c r="A60" s="37">
        <f t="shared" si="0"/>
        <v>58</v>
      </c>
      <c r="B60" s="26" t="s">
        <v>134</v>
      </c>
      <c r="C60" s="27" t="s">
        <v>133</v>
      </c>
      <c r="D60" s="28">
        <v>14</v>
      </c>
      <c r="E60" s="28">
        <v>5</v>
      </c>
      <c r="F60" s="28">
        <v>9</v>
      </c>
      <c r="G60" s="28">
        <v>11</v>
      </c>
      <c r="H60" s="28">
        <v>19</v>
      </c>
      <c r="I60" s="28">
        <f>G60-H60</f>
        <v>-8</v>
      </c>
      <c r="J60" s="29">
        <f>E60/D60</f>
        <v>0.35714285714285715</v>
      </c>
    </row>
    <row r="61" spans="1:10" x14ac:dyDescent="0.35">
      <c r="A61" s="37">
        <f t="shared" si="0"/>
        <v>59</v>
      </c>
      <c r="B61" s="26" t="s">
        <v>89</v>
      </c>
      <c r="C61" s="27" t="s">
        <v>87</v>
      </c>
      <c r="D61" s="28">
        <v>15</v>
      </c>
      <c r="E61" s="28">
        <v>5</v>
      </c>
      <c r="F61" s="28">
        <v>10</v>
      </c>
      <c r="G61" s="28">
        <v>13</v>
      </c>
      <c r="H61" s="28">
        <v>23</v>
      </c>
      <c r="I61" s="28">
        <f>G61-H61</f>
        <v>-10</v>
      </c>
      <c r="J61" s="29">
        <f>E61/D61</f>
        <v>0.33333333333333331</v>
      </c>
    </row>
    <row r="62" spans="1:10" x14ac:dyDescent="0.35">
      <c r="A62" s="37">
        <f t="shared" si="0"/>
        <v>60</v>
      </c>
      <c r="B62" s="26" t="s">
        <v>126</v>
      </c>
      <c r="C62" s="27" t="s">
        <v>122</v>
      </c>
      <c r="D62" s="28">
        <v>16</v>
      </c>
      <c r="E62" s="28">
        <v>5</v>
      </c>
      <c r="F62" s="28">
        <v>11</v>
      </c>
      <c r="G62" s="28">
        <v>13</v>
      </c>
      <c r="H62" s="28">
        <v>26</v>
      </c>
      <c r="I62" s="28">
        <f>G62-H62</f>
        <v>-13</v>
      </c>
      <c r="J62" s="29">
        <f>E62/D62</f>
        <v>0.3125</v>
      </c>
    </row>
    <row r="63" spans="1:10" x14ac:dyDescent="0.35">
      <c r="A63" s="37">
        <f t="shared" si="0"/>
        <v>61</v>
      </c>
      <c r="B63" s="26" t="s">
        <v>13</v>
      </c>
      <c r="C63" s="27" t="s">
        <v>10</v>
      </c>
      <c r="D63" s="28">
        <v>20</v>
      </c>
      <c r="E63" s="28">
        <v>6</v>
      </c>
      <c r="F63" s="28">
        <v>14</v>
      </c>
      <c r="G63" s="28">
        <v>18</v>
      </c>
      <c r="H63" s="28">
        <v>30</v>
      </c>
      <c r="I63" s="28">
        <f>G63-H63</f>
        <v>-12</v>
      </c>
      <c r="J63" s="29">
        <f>E63/D63</f>
        <v>0.3</v>
      </c>
    </row>
    <row r="64" spans="1:10" x14ac:dyDescent="0.35">
      <c r="A64" s="37">
        <f t="shared" si="0"/>
        <v>62</v>
      </c>
      <c r="B64" s="26" t="s">
        <v>25</v>
      </c>
      <c r="C64" s="27" t="s">
        <v>19</v>
      </c>
      <c r="D64" s="28">
        <v>15</v>
      </c>
      <c r="E64" s="28">
        <v>4</v>
      </c>
      <c r="F64" s="28">
        <v>11</v>
      </c>
      <c r="G64" s="28">
        <v>10</v>
      </c>
      <c r="H64" s="28">
        <v>24</v>
      </c>
      <c r="I64" s="28">
        <f>G64-H64</f>
        <v>-14</v>
      </c>
      <c r="J64" s="29">
        <f>E64/D64</f>
        <v>0.26666666666666666</v>
      </c>
    </row>
    <row r="65" spans="1:10" x14ac:dyDescent="0.35">
      <c r="A65" s="37">
        <f t="shared" si="0"/>
        <v>63</v>
      </c>
      <c r="B65" s="26" t="s">
        <v>158</v>
      </c>
      <c r="C65" s="27" t="s">
        <v>156</v>
      </c>
      <c r="D65" s="28">
        <v>17</v>
      </c>
      <c r="E65" s="28">
        <v>4</v>
      </c>
      <c r="F65" s="28">
        <v>13</v>
      </c>
      <c r="G65" s="28">
        <v>11</v>
      </c>
      <c r="H65" s="28">
        <v>29</v>
      </c>
      <c r="I65" s="28">
        <f>G65-H65</f>
        <v>-18</v>
      </c>
      <c r="J65" s="29">
        <f>E65/D65</f>
        <v>0.23529411764705882</v>
      </c>
    </row>
    <row r="66" spans="1:10" x14ac:dyDescent="0.35">
      <c r="A66" s="37">
        <f t="shared" si="0"/>
        <v>64</v>
      </c>
      <c r="B66" s="26" t="s">
        <v>161</v>
      </c>
      <c r="C66" s="27" t="s">
        <v>156</v>
      </c>
      <c r="D66" s="28">
        <v>13</v>
      </c>
      <c r="E66" s="28">
        <v>3</v>
      </c>
      <c r="F66" s="28">
        <v>10</v>
      </c>
      <c r="G66" s="28">
        <v>8</v>
      </c>
      <c r="H66" s="28">
        <v>22</v>
      </c>
      <c r="I66" s="28">
        <f>G66-H66</f>
        <v>-14</v>
      </c>
      <c r="J66" s="29">
        <f>E66/D66</f>
        <v>0.23076923076923078</v>
      </c>
    </row>
    <row r="67" spans="1:10" x14ac:dyDescent="0.35">
      <c r="A67" s="37">
        <f t="shared" si="0"/>
        <v>65</v>
      </c>
      <c r="B67" s="26" t="s">
        <v>145</v>
      </c>
      <c r="C67" s="27" t="s">
        <v>143</v>
      </c>
      <c r="D67" s="28">
        <v>18</v>
      </c>
      <c r="E67" s="28">
        <v>3</v>
      </c>
      <c r="F67" s="28">
        <v>15</v>
      </c>
      <c r="G67" s="28">
        <v>8</v>
      </c>
      <c r="H67" s="28">
        <v>29</v>
      </c>
      <c r="I67" s="28">
        <f>G67-H67</f>
        <v>-21</v>
      </c>
      <c r="J67" s="29">
        <f>E67/D67</f>
        <v>0.16666666666666666</v>
      </c>
    </row>
    <row r="68" spans="1:10" x14ac:dyDescent="0.35">
      <c r="A68" s="37">
        <f t="shared" si="0"/>
        <v>66</v>
      </c>
      <c r="B68" s="26" t="s">
        <v>17</v>
      </c>
      <c r="C68" s="27" t="s">
        <v>10</v>
      </c>
      <c r="D68" s="28">
        <v>19</v>
      </c>
      <c r="E68" s="28">
        <v>3</v>
      </c>
      <c r="F68" s="28">
        <v>16</v>
      </c>
      <c r="G68" s="28">
        <v>6</v>
      </c>
      <c r="H68" s="28">
        <v>33</v>
      </c>
      <c r="I68" s="28">
        <f>G68-H68</f>
        <v>-27</v>
      </c>
      <c r="J68" s="29">
        <f>E68/D68</f>
        <v>0.15789473684210525</v>
      </c>
    </row>
    <row r="69" spans="1:10" x14ac:dyDescent="0.35">
      <c r="A69" s="37">
        <f t="shared" ref="A69:A73" si="1">A68+1</f>
        <v>67</v>
      </c>
      <c r="B69" s="26" t="s">
        <v>11</v>
      </c>
      <c r="C69" s="27" t="s">
        <v>10</v>
      </c>
      <c r="D69" s="28">
        <v>13</v>
      </c>
      <c r="E69" s="28">
        <v>2</v>
      </c>
      <c r="F69" s="28">
        <v>11</v>
      </c>
      <c r="G69" s="28">
        <v>7</v>
      </c>
      <c r="H69" s="28">
        <v>23</v>
      </c>
      <c r="I69" s="28">
        <f>G69-H69</f>
        <v>-16</v>
      </c>
      <c r="J69" s="29">
        <f>E69/D69</f>
        <v>0.15384615384615385</v>
      </c>
    </row>
    <row r="70" spans="1:10" x14ac:dyDescent="0.35">
      <c r="A70" s="37">
        <f t="shared" si="1"/>
        <v>68</v>
      </c>
      <c r="B70" s="26" t="s">
        <v>160</v>
      </c>
      <c r="C70" s="27" t="s">
        <v>156</v>
      </c>
      <c r="D70" s="28">
        <v>13</v>
      </c>
      <c r="E70" s="28">
        <v>2</v>
      </c>
      <c r="F70" s="28">
        <v>11</v>
      </c>
      <c r="G70" s="28">
        <v>5</v>
      </c>
      <c r="H70" s="28">
        <v>24</v>
      </c>
      <c r="I70" s="28">
        <f>G70-H70</f>
        <v>-19</v>
      </c>
      <c r="J70" s="29">
        <f>E70/D70</f>
        <v>0.15384615384615385</v>
      </c>
    </row>
    <row r="71" spans="1:10" x14ac:dyDescent="0.35">
      <c r="A71" s="37">
        <f t="shared" si="1"/>
        <v>69</v>
      </c>
      <c r="B71" s="26" t="s">
        <v>147</v>
      </c>
      <c r="C71" s="27" t="s">
        <v>143</v>
      </c>
      <c r="D71" s="28">
        <v>13</v>
      </c>
      <c r="E71" s="28">
        <v>1</v>
      </c>
      <c r="F71" s="28">
        <v>12</v>
      </c>
      <c r="G71" s="28">
        <v>3</v>
      </c>
      <c r="H71" s="28">
        <v>24</v>
      </c>
      <c r="I71" s="28">
        <f>G71-H71</f>
        <v>-21</v>
      </c>
      <c r="J71" s="29">
        <f>E71/D71</f>
        <v>7.6923076923076927E-2</v>
      </c>
    </row>
    <row r="72" spans="1:10" x14ac:dyDescent="0.35">
      <c r="A72" s="37">
        <f t="shared" si="1"/>
        <v>70</v>
      </c>
      <c r="B72" s="26" t="s">
        <v>14</v>
      </c>
      <c r="C72" s="27" t="s">
        <v>10</v>
      </c>
      <c r="D72" s="28">
        <v>17</v>
      </c>
      <c r="E72" s="28">
        <v>1</v>
      </c>
      <c r="F72" s="28">
        <v>16</v>
      </c>
      <c r="G72" s="28">
        <v>3</v>
      </c>
      <c r="H72" s="28">
        <v>32</v>
      </c>
      <c r="I72" s="28">
        <f>G72-H72</f>
        <v>-29</v>
      </c>
      <c r="J72" s="29">
        <f>E72/D72</f>
        <v>5.8823529411764705E-2</v>
      </c>
    </row>
    <row r="73" spans="1:10" ht="15" thickBot="1" x14ac:dyDescent="0.4">
      <c r="A73" s="38">
        <f t="shared" si="1"/>
        <v>71</v>
      </c>
      <c r="B73" s="30" t="s">
        <v>15</v>
      </c>
      <c r="C73" s="31" t="s">
        <v>10</v>
      </c>
      <c r="D73" s="32">
        <v>17</v>
      </c>
      <c r="E73" s="32">
        <v>0</v>
      </c>
      <c r="F73" s="32">
        <v>17</v>
      </c>
      <c r="G73" s="32">
        <v>5</v>
      </c>
      <c r="H73" s="32">
        <v>34</v>
      </c>
      <c r="I73" s="32">
        <f>G73-H73</f>
        <v>-29</v>
      </c>
      <c r="J73" s="33">
        <f>E73/D73</f>
        <v>0</v>
      </c>
    </row>
    <row r="74" spans="1:10" ht="19" thickBot="1" x14ac:dyDescent="0.5">
      <c r="A74" s="2"/>
      <c r="B74" s="3" t="s">
        <v>167</v>
      </c>
      <c r="C74" s="4"/>
      <c r="D74" s="5"/>
      <c r="E74" s="5"/>
      <c r="F74" s="5"/>
      <c r="G74" s="5"/>
      <c r="H74" s="5"/>
      <c r="I74" s="5"/>
      <c r="J74" s="6"/>
    </row>
    <row r="75" spans="1:10" x14ac:dyDescent="0.35">
      <c r="A75" s="1" t="s">
        <v>169</v>
      </c>
      <c r="B75" s="7" t="s">
        <v>29</v>
      </c>
      <c r="C75" s="8" t="s">
        <v>19</v>
      </c>
      <c r="D75" s="9">
        <v>2</v>
      </c>
      <c r="E75" s="9">
        <v>2</v>
      </c>
      <c r="F75" s="9">
        <v>0</v>
      </c>
      <c r="G75" s="9">
        <v>4</v>
      </c>
      <c r="H75" s="9">
        <v>1</v>
      </c>
      <c r="I75" s="9">
        <f>G75-H75</f>
        <v>3</v>
      </c>
      <c r="J75" s="10">
        <f>E75/D75</f>
        <v>1</v>
      </c>
    </row>
    <row r="76" spans="1:10" x14ac:dyDescent="0.35">
      <c r="A76" s="1" t="s">
        <v>169</v>
      </c>
      <c r="B76" s="11" t="s">
        <v>61</v>
      </c>
      <c r="C76" s="12" t="s">
        <v>51</v>
      </c>
      <c r="D76" s="13">
        <v>4</v>
      </c>
      <c r="E76" s="13">
        <v>4</v>
      </c>
      <c r="F76" s="13">
        <v>0</v>
      </c>
      <c r="G76" s="13">
        <v>8</v>
      </c>
      <c r="H76" s="13">
        <v>1</v>
      </c>
      <c r="I76" s="13">
        <f>G76-H76</f>
        <v>7</v>
      </c>
      <c r="J76" s="14">
        <f>E76/D76</f>
        <v>1</v>
      </c>
    </row>
    <row r="77" spans="1:10" x14ac:dyDescent="0.35">
      <c r="A77" s="1" t="s">
        <v>169</v>
      </c>
      <c r="B77" s="11" t="s">
        <v>64</v>
      </c>
      <c r="C77" s="12" t="s">
        <v>65</v>
      </c>
      <c r="D77" s="13">
        <v>3</v>
      </c>
      <c r="E77" s="13">
        <v>3</v>
      </c>
      <c r="F77" s="13">
        <v>0</v>
      </c>
      <c r="G77" s="13">
        <v>6</v>
      </c>
      <c r="H77" s="13">
        <v>2</v>
      </c>
      <c r="I77" s="13">
        <f>G77-H77</f>
        <v>4</v>
      </c>
      <c r="J77" s="14">
        <f>E77/D77</f>
        <v>1</v>
      </c>
    </row>
    <row r="78" spans="1:10" x14ac:dyDescent="0.35">
      <c r="A78" s="1" t="s">
        <v>169</v>
      </c>
      <c r="B78" s="11" t="s">
        <v>84</v>
      </c>
      <c r="C78" s="12" t="s">
        <v>76</v>
      </c>
      <c r="D78" s="13">
        <v>3</v>
      </c>
      <c r="E78" s="13">
        <v>3</v>
      </c>
      <c r="F78" s="13">
        <v>0</v>
      </c>
      <c r="G78" s="13">
        <v>6</v>
      </c>
      <c r="H78" s="13">
        <v>2</v>
      </c>
      <c r="I78" s="13">
        <f>G78-H78</f>
        <v>4</v>
      </c>
      <c r="J78" s="14">
        <f>E78/D78</f>
        <v>1</v>
      </c>
    </row>
    <row r="79" spans="1:10" x14ac:dyDescent="0.35">
      <c r="A79" s="1" t="s">
        <v>169</v>
      </c>
      <c r="B79" s="11" t="s">
        <v>100</v>
      </c>
      <c r="C79" s="12" t="s">
        <v>99</v>
      </c>
      <c r="D79" s="13">
        <v>2</v>
      </c>
      <c r="E79" s="13">
        <v>2</v>
      </c>
      <c r="F79" s="13">
        <v>0</v>
      </c>
      <c r="G79" s="13">
        <v>4</v>
      </c>
      <c r="H79" s="13">
        <v>1</v>
      </c>
      <c r="I79" s="13">
        <f>G79-H79</f>
        <v>3</v>
      </c>
      <c r="J79" s="14">
        <f>E79/D79</f>
        <v>1</v>
      </c>
    </row>
    <row r="80" spans="1:10" x14ac:dyDescent="0.35">
      <c r="A80" s="1" t="s">
        <v>169</v>
      </c>
      <c r="B80" s="11" t="s">
        <v>117</v>
      </c>
      <c r="C80" s="12" t="s">
        <v>112</v>
      </c>
      <c r="D80" s="13">
        <v>2</v>
      </c>
      <c r="E80" s="13">
        <v>2</v>
      </c>
      <c r="F80" s="13">
        <v>0</v>
      </c>
      <c r="G80" s="13">
        <v>4</v>
      </c>
      <c r="H80" s="13">
        <v>1</v>
      </c>
      <c r="I80" s="13">
        <f>G80-H80</f>
        <v>3</v>
      </c>
      <c r="J80" s="14">
        <f>E80/D80</f>
        <v>1</v>
      </c>
    </row>
    <row r="81" spans="1:10" x14ac:dyDescent="0.35">
      <c r="A81" s="1" t="s">
        <v>169</v>
      </c>
      <c r="B81" s="11" t="s">
        <v>18</v>
      </c>
      <c r="C81" s="12" t="s">
        <v>19</v>
      </c>
      <c r="D81" s="13">
        <v>12</v>
      </c>
      <c r="E81" s="13">
        <v>9</v>
      </c>
      <c r="F81" s="13">
        <v>3</v>
      </c>
      <c r="G81" s="13">
        <v>19</v>
      </c>
      <c r="H81" s="13">
        <v>11</v>
      </c>
      <c r="I81" s="13">
        <f>G81-H81</f>
        <v>8</v>
      </c>
      <c r="J81" s="14">
        <f>E81/D81</f>
        <v>0.75</v>
      </c>
    </row>
    <row r="82" spans="1:10" x14ac:dyDescent="0.35">
      <c r="A82" s="1" t="s">
        <v>169</v>
      </c>
      <c r="B82" s="11" t="s">
        <v>97</v>
      </c>
      <c r="C82" s="12" t="s">
        <v>87</v>
      </c>
      <c r="D82" s="13">
        <v>7</v>
      </c>
      <c r="E82" s="13">
        <v>5</v>
      </c>
      <c r="F82" s="13">
        <v>2</v>
      </c>
      <c r="G82" s="13">
        <v>10</v>
      </c>
      <c r="H82" s="13">
        <v>5</v>
      </c>
      <c r="I82" s="13">
        <f>G82-H82</f>
        <v>5</v>
      </c>
      <c r="J82" s="14">
        <f>E82/D82</f>
        <v>0.7142857142857143</v>
      </c>
    </row>
    <row r="83" spans="1:10" x14ac:dyDescent="0.35">
      <c r="A83" s="1" t="s">
        <v>169</v>
      </c>
      <c r="B83" s="11" t="s">
        <v>96</v>
      </c>
      <c r="C83" s="12" t="s">
        <v>87</v>
      </c>
      <c r="D83" s="13">
        <v>3</v>
      </c>
      <c r="E83" s="13">
        <v>2</v>
      </c>
      <c r="F83" s="13">
        <v>1</v>
      </c>
      <c r="G83" s="13">
        <v>4</v>
      </c>
      <c r="H83" s="13">
        <v>3</v>
      </c>
      <c r="I83" s="13">
        <f>G83-H83</f>
        <v>1</v>
      </c>
      <c r="J83" s="14">
        <f>E83/D83</f>
        <v>0.66666666666666663</v>
      </c>
    </row>
    <row r="84" spans="1:10" x14ac:dyDescent="0.35">
      <c r="A84" s="1" t="s">
        <v>169</v>
      </c>
      <c r="B84" s="11" t="s">
        <v>91</v>
      </c>
      <c r="C84" s="12" t="s">
        <v>87</v>
      </c>
      <c r="D84" s="13">
        <v>11</v>
      </c>
      <c r="E84" s="13">
        <v>7</v>
      </c>
      <c r="F84" s="13">
        <v>4</v>
      </c>
      <c r="G84" s="13">
        <v>16</v>
      </c>
      <c r="H84" s="13">
        <v>9</v>
      </c>
      <c r="I84" s="13">
        <f>G84-H84</f>
        <v>7</v>
      </c>
      <c r="J84" s="14">
        <f>E84/D84</f>
        <v>0.63636363636363635</v>
      </c>
    </row>
    <row r="85" spans="1:10" x14ac:dyDescent="0.35">
      <c r="A85" s="1" t="s">
        <v>169</v>
      </c>
      <c r="B85" s="11" t="s">
        <v>101</v>
      </c>
      <c r="C85" s="12" t="s">
        <v>99</v>
      </c>
      <c r="D85" s="13">
        <v>11</v>
      </c>
      <c r="E85" s="13">
        <v>7</v>
      </c>
      <c r="F85" s="13">
        <v>4</v>
      </c>
      <c r="G85" s="13">
        <v>15</v>
      </c>
      <c r="H85" s="13">
        <v>10</v>
      </c>
      <c r="I85" s="13">
        <f>G85-H85</f>
        <v>5</v>
      </c>
      <c r="J85" s="14">
        <f>E85/D85</f>
        <v>0.63636363636363635</v>
      </c>
    </row>
    <row r="86" spans="1:10" x14ac:dyDescent="0.35">
      <c r="A86" s="1" t="s">
        <v>169</v>
      </c>
      <c r="B86" s="11" t="s">
        <v>130</v>
      </c>
      <c r="C86" s="12" t="s">
        <v>122</v>
      </c>
      <c r="D86" s="13">
        <v>11</v>
      </c>
      <c r="E86" s="13">
        <v>7</v>
      </c>
      <c r="F86" s="13">
        <v>4</v>
      </c>
      <c r="G86" s="13">
        <v>16</v>
      </c>
      <c r="H86" s="13">
        <v>10</v>
      </c>
      <c r="I86" s="13">
        <f>G86-H86</f>
        <v>6</v>
      </c>
      <c r="J86" s="14">
        <f>E86/D86</f>
        <v>0.63636363636363635</v>
      </c>
    </row>
    <row r="87" spans="1:10" x14ac:dyDescent="0.35">
      <c r="A87" s="1" t="s">
        <v>169</v>
      </c>
      <c r="B87" s="11" t="s">
        <v>95</v>
      </c>
      <c r="C87" s="12" t="s">
        <v>87</v>
      </c>
      <c r="D87" s="13">
        <v>5</v>
      </c>
      <c r="E87" s="13">
        <v>3</v>
      </c>
      <c r="F87" s="13">
        <v>2</v>
      </c>
      <c r="G87" s="13">
        <v>8</v>
      </c>
      <c r="H87" s="13">
        <v>5</v>
      </c>
      <c r="I87" s="13">
        <f>G87-H87</f>
        <v>3</v>
      </c>
      <c r="J87" s="14">
        <f>E87/D87</f>
        <v>0.6</v>
      </c>
    </row>
    <row r="88" spans="1:10" x14ac:dyDescent="0.35">
      <c r="A88" s="1" t="s">
        <v>169</v>
      </c>
      <c r="B88" s="11" t="s">
        <v>60</v>
      </c>
      <c r="C88" s="12" t="s">
        <v>51</v>
      </c>
      <c r="D88" s="13">
        <v>12</v>
      </c>
      <c r="E88" s="13">
        <v>7</v>
      </c>
      <c r="F88" s="13">
        <v>5</v>
      </c>
      <c r="G88" s="13">
        <v>15</v>
      </c>
      <c r="H88" s="13">
        <v>12</v>
      </c>
      <c r="I88" s="13">
        <f>G88-H88</f>
        <v>3</v>
      </c>
      <c r="J88" s="14">
        <f>E88/D88</f>
        <v>0.58333333333333337</v>
      </c>
    </row>
    <row r="89" spans="1:10" x14ac:dyDescent="0.35">
      <c r="A89" s="1" t="s">
        <v>169</v>
      </c>
      <c r="B89" s="11" t="s">
        <v>39</v>
      </c>
      <c r="C89" s="12" t="s">
        <v>32</v>
      </c>
      <c r="D89" s="13">
        <v>2</v>
      </c>
      <c r="E89" s="13">
        <v>1</v>
      </c>
      <c r="F89" s="13">
        <v>1</v>
      </c>
      <c r="G89" s="13">
        <v>2</v>
      </c>
      <c r="H89" s="13">
        <v>2</v>
      </c>
      <c r="I89" s="13">
        <f>G89-H89</f>
        <v>0</v>
      </c>
      <c r="J89" s="14">
        <f>E89/D89</f>
        <v>0.5</v>
      </c>
    </row>
    <row r="90" spans="1:10" x14ac:dyDescent="0.35">
      <c r="A90" s="1" t="s">
        <v>169</v>
      </c>
      <c r="B90" s="11" t="s">
        <v>57</v>
      </c>
      <c r="C90" s="12" t="s">
        <v>51</v>
      </c>
      <c r="D90" s="13">
        <v>6</v>
      </c>
      <c r="E90" s="13">
        <v>3</v>
      </c>
      <c r="F90" s="13">
        <v>3</v>
      </c>
      <c r="G90" s="13">
        <v>7</v>
      </c>
      <c r="H90" s="13">
        <v>6</v>
      </c>
      <c r="I90" s="13">
        <f>G90-H90</f>
        <v>1</v>
      </c>
      <c r="J90" s="14">
        <f>E90/D90</f>
        <v>0.5</v>
      </c>
    </row>
    <row r="91" spans="1:10" x14ac:dyDescent="0.35">
      <c r="A91" s="1" t="s">
        <v>169</v>
      </c>
      <c r="B91" s="11" t="s">
        <v>70</v>
      </c>
      <c r="C91" s="12" t="s">
        <v>65</v>
      </c>
      <c r="D91" s="13">
        <v>2</v>
      </c>
      <c r="E91" s="13">
        <v>1</v>
      </c>
      <c r="F91" s="13">
        <v>1</v>
      </c>
      <c r="G91" s="13">
        <v>2</v>
      </c>
      <c r="H91" s="13">
        <v>3</v>
      </c>
      <c r="I91" s="13">
        <f>G91-H91</f>
        <v>-1</v>
      </c>
      <c r="J91" s="14">
        <f>E91/D91</f>
        <v>0.5</v>
      </c>
    </row>
    <row r="92" spans="1:10" x14ac:dyDescent="0.35">
      <c r="A92" s="1" t="s">
        <v>169</v>
      </c>
      <c r="B92" s="11" t="s">
        <v>73</v>
      </c>
      <c r="C92" s="12" t="s">
        <v>65</v>
      </c>
      <c r="D92" s="13">
        <v>2</v>
      </c>
      <c r="E92" s="13">
        <v>1</v>
      </c>
      <c r="F92" s="13">
        <v>1</v>
      </c>
      <c r="G92" s="13">
        <v>2</v>
      </c>
      <c r="H92" s="13">
        <v>2</v>
      </c>
      <c r="I92" s="13">
        <f>G92-H92</f>
        <v>0</v>
      </c>
      <c r="J92" s="14">
        <f>E92/D92</f>
        <v>0.5</v>
      </c>
    </row>
    <row r="93" spans="1:10" x14ac:dyDescent="0.35">
      <c r="A93" s="1" t="s">
        <v>169</v>
      </c>
      <c r="B93" s="11" t="s">
        <v>93</v>
      </c>
      <c r="C93" s="12" t="s">
        <v>87</v>
      </c>
      <c r="D93" s="13">
        <v>2</v>
      </c>
      <c r="E93" s="13">
        <v>1</v>
      </c>
      <c r="F93" s="13">
        <v>1</v>
      </c>
      <c r="G93" s="13">
        <v>2</v>
      </c>
      <c r="H93" s="13">
        <v>2</v>
      </c>
      <c r="I93" s="13">
        <f>G93-H93</f>
        <v>0</v>
      </c>
      <c r="J93" s="14">
        <f>E93/D93</f>
        <v>0.5</v>
      </c>
    </row>
    <row r="94" spans="1:10" x14ac:dyDescent="0.35">
      <c r="A94" s="1" t="s">
        <v>169</v>
      </c>
      <c r="B94" s="11" t="s">
        <v>98</v>
      </c>
      <c r="C94" s="12" t="s">
        <v>99</v>
      </c>
      <c r="D94" s="13">
        <v>6</v>
      </c>
      <c r="E94" s="13">
        <v>3</v>
      </c>
      <c r="F94" s="13">
        <v>3</v>
      </c>
      <c r="G94" s="13">
        <v>9</v>
      </c>
      <c r="H94" s="13">
        <v>7</v>
      </c>
      <c r="I94" s="13">
        <f>G94-H94</f>
        <v>2</v>
      </c>
      <c r="J94" s="14">
        <f>E94/D94</f>
        <v>0.5</v>
      </c>
    </row>
    <row r="95" spans="1:10" x14ac:dyDescent="0.35">
      <c r="A95" s="1" t="s">
        <v>169</v>
      </c>
      <c r="B95" s="11" t="s">
        <v>107</v>
      </c>
      <c r="C95" s="12" t="s">
        <v>99</v>
      </c>
      <c r="D95" s="13">
        <v>4</v>
      </c>
      <c r="E95" s="13">
        <v>2</v>
      </c>
      <c r="F95" s="13">
        <v>2</v>
      </c>
      <c r="G95" s="13">
        <v>4</v>
      </c>
      <c r="H95" s="13">
        <v>5</v>
      </c>
      <c r="I95" s="13">
        <f>G95-H95</f>
        <v>-1</v>
      </c>
      <c r="J95" s="14">
        <f>E95/D95</f>
        <v>0.5</v>
      </c>
    </row>
    <row r="96" spans="1:10" x14ac:dyDescent="0.35">
      <c r="A96" s="1" t="s">
        <v>169</v>
      </c>
      <c r="B96" s="11" t="s">
        <v>128</v>
      </c>
      <c r="C96" s="12" t="s">
        <v>122</v>
      </c>
      <c r="D96" s="13">
        <v>2</v>
      </c>
      <c r="E96" s="13">
        <v>1</v>
      </c>
      <c r="F96" s="13">
        <v>1</v>
      </c>
      <c r="G96" s="13">
        <v>2</v>
      </c>
      <c r="H96" s="13">
        <v>2</v>
      </c>
      <c r="I96" s="13">
        <f>G96-H96</f>
        <v>0</v>
      </c>
      <c r="J96" s="14">
        <f>E96/D96</f>
        <v>0.5</v>
      </c>
    </row>
    <row r="97" spans="1:10" x14ac:dyDescent="0.35">
      <c r="A97" s="1" t="s">
        <v>169</v>
      </c>
      <c r="B97" s="11" t="s">
        <v>139</v>
      </c>
      <c r="C97" s="12" t="s">
        <v>133</v>
      </c>
      <c r="D97" s="13">
        <v>2</v>
      </c>
      <c r="E97" s="13">
        <v>1</v>
      </c>
      <c r="F97" s="13">
        <v>1</v>
      </c>
      <c r="G97" s="13">
        <v>3</v>
      </c>
      <c r="H97" s="13">
        <v>3</v>
      </c>
      <c r="I97" s="13">
        <f>G97-H97</f>
        <v>0</v>
      </c>
      <c r="J97" s="14">
        <f>E97/D97</f>
        <v>0.5</v>
      </c>
    </row>
    <row r="98" spans="1:10" x14ac:dyDescent="0.35">
      <c r="A98" s="1" t="s">
        <v>169</v>
      </c>
      <c r="B98" s="11" t="s">
        <v>153</v>
      </c>
      <c r="C98" s="12" t="s">
        <v>143</v>
      </c>
      <c r="D98" s="13">
        <v>11</v>
      </c>
      <c r="E98" s="13">
        <v>5</v>
      </c>
      <c r="F98" s="13">
        <v>6</v>
      </c>
      <c r="G98" s="13">
        <v>12</v>
      </c>
      <c r="H98" s="13">
        <v>13</v>
      </c>
      <c r="I98" s="13">
        <f>G98-H98</f>
        <v>-1</v>
      </c>
      <c r="J98" s="14">
        <f>E98/D98</f>
        <v>0.45454545454545453</v>
      </c>
    </row>
    <row r="99" spans="1:10" x14ac:dyDescent="0.35">
      <c r="A99" s="1" t="s">
        <v>169</v>
      </c>
      <c r="B99" s="11" t="s">
        <v>24</v>
      </c>
      <c r="C99" s="12" t="s">
        <v>19</v>
      </c>
      <c r="D99" s="13">
        <v>12</v>
      </c>
      <c r="E99" s="13">
        <v>6</v>
      </c>
      <c r="F99" s="13">
        <v>6</v>
      </c>
      <c r="G99" s="13">
        <v>12</v>
      </c>
      <c r="H99" s="13">
        <v>13</v>
      </c>
      <c r="I99" s="13">
        <f>G99-H99</f>
        <v>-1</v>
      </c>
      <c r="J99" s="14">
        <f>E99/D99</f>
        <v>0.5</v>
      </c>
    </row>
    <row r="100" spans="1:10" x14ac:dyDescent="0.35">
      <c r="A100" s="1" t="s">
        <v>169</v>
      </c>
      <c r="B100" s="11" t="s">
        <v>23</v>
      </c>
      <c r="C100" s="12" t="s">
        <v>19</v>
      </c>
      <c r="D100" s="13">
        <v>7</v>
      </c>
      <c r="E100" s="13">
        <v>3</v>
      </c>
      <c r="F100" s="13">
        <v>4</v>
      </c>
      <c r="G100" s="13">
        <v>10</v>
      </c>
      <c r="H100" s="13">
        <v>9</v>
      </c>
      <c r="I100" s="13">
        <f>G100-H100</f>
        <v>1</v>
      </c>
      <c r="J100" s="14">
        <f>E100/D100</f>
        <v>0.42857142857142855</v>
      </c>
    </row>
    <row r="101" spans="1:10" x14ac:dyDescent="0.35">
      <c r="A101" s="1" t="s">
        <v>169</v>
      </c>
      <c r="B101" s="11" t="s">
        <v>62</v>
      </c>
      <c r="C101" s="12" t="s">
        <v>51</v>
      </c>
      <c r="D101" s="13">
        <v>7</v>
      </c>
      <c r="E101" s="13">
        <v>3</v>
      </c>
      <c r="F101" s="13">
        <v>4</v>
      </c>
      <c r="G101" s="13">
        <v>8</v>
      </c>
      <c r="H101" s="13">
        <v>8</v>
      </c>
      <c r="I101" s="13">
        <f>G101-H101</f>
        <v>0</v>
      </c>
      <c r="J101" s="14">
        <f>E101/D101</f>
        <v>0.42857142857142855</v>
      </c>
    </row>
    <row r="102" spans="1:10" x14ac:dyDescent="0.35">
      <c r="A102" s="1" t="s">
        <v>169</v>
      </c>
      <c r="B102" s="11" t="s">
        <v>66</v>
      </c>
      <c r="C102" s="12" t="s">
        <v>65</v>
      </c>
      <c r="D102" s="13">
        <v>5</v>
      </c>
      <c r="E102" s="13">
        <v>2</v>
      </c>
      <c r="F102" s="13">
        <v>3</v>
      </c>
      <c r="G102" s="13">
        <v>4</v>
      </c>
      <c r="H102" s="13">
        <v>6</v>
      </c>
      <c r="I102" s="13">
        <f>G102-H102</f>
        <v>-2</v>
      </c>
      <c r="J102" s="14">
        <f>E102/D102</f>
        <v>0.4</v>
      </c>
    </row>
    <row r="103" spans="1:10" x14ac:dyDescent="0.35">
      <c r="A103" s="1" t="s">
        <v>169</v>
      </c>
      <c r="B103" s="11" t="s">
        <v>127</v>
      </c>
      <c r="C103" s="12" t="s">
        <v>122</v>
      </c>
      <c r="D103" s="13">
        <v>10</v>
      </c>
      <c r="E103" s="13">
        <v>4</v>
      </c>
      <c r="F103" s="13">
        <v>6</v>
      </c>
      <c r="G103" s="13">
        <v>10</v>
      </c>
      <c r="H103" s="13">
        <v>12</v>
      </c>
      <c r="I103" s="13">
        <f>G103-H103</f>
        <v>-2</v>
      </c>
      <c r="J103" s="14">
        <f>E103/D103</f>
        <v>0.4</v>
      </c>
    </row>
    <row r="104" spans="1:10" x14ac:dyDescent="0.35">
      <c r="A104" s="1" t="s">
        <v>169</v>
      </c>
      <c r="B104" s="11" t="s">
        <v>54</v>
      </c>
      <c r="C104" s="12" t="s">
        <v>51</v>
      </c>
      <c r="D104" s="13">
        <v>9</v>
      </c>
      <c r="E104" s="13">
        <v>3</v>
      </c>
      <c r="F104" s="13">
        <v>6</v>
      </c>
      <c r="G104" s="13">
        <v>9</v>
      </c>
      <c r="H104" s="13">
        <v>13</v>
      </c>
      <c r="I104" s="13">
        <f>G104-H104</f>
        <v>-4</v>
      </c>
      <c r="J104" s="14">
        <f>E104/D104</f>
        <v>0.33333333333333331</v>
      </c>
    </row>
    <row r="105" spans="1:10" x14ac:dyDescent="0.35">
      <c r="A105" s="1" t="s">
        <v>169</v>
      </c>
      <c r="B105" s="11" t="s">
        <v>56</v>
      </c>
      <c r="C105" s="12" t="s">
        <v>51</v>
      </c>
      <c r="D105" s="13">
        <v>6</v>
      </c>
      <c r="E105" s="13">
        <v>2</v>
      </c>
      <c r="F105" s="13">
        <v>4</v>
      </c>
      <c r="G105" s="13">
        <v>6</v>
      </c>
      <c r="H105" s="13">
        <v>9</v>
      </c>
      <c r="I105" s="13">
        <f>G105-H105</f>
        <v>-3</v>
      </c>
      <c r="J105" s="14">
        <f>E105/D105</f>
        <v>0.33333333333333331</v>
      </c>
    </row>
    <row r="106" spans="1:10" x14ac:dyDescent="0.35">
      <c r="A106" s="1" t="s">
        <v>169</v>
      </c>
      <c r="B106" s="11" t="s">
        <v>108</v>
      </c>
      <c r="C106" s="12" t="s">
        <v>99</v>
      </c>
      <c r="D106" s="13">
        <v>3</v>
      </c>
      <c r="E106" s="13">
        <v>1</v>
      </c>
      <c r="F106" s="13">
        <v>2</v>
      </c>
      <c r="G106" s="13">
        <v>3</v>
      </c>
      <c r="H106" s="13">
        <v>5</v>
      </c>
      <c r="I106" s="13">
        <f>G106-H106</f>
        <v>-2</v>
      </c>
      <c r="J106" s="14">
        <f>E106/D106</f>
        <v>0.33333333333333331</v>
      </c>
    </row>
    <row r="107" spans="1:10" x14ac:dyDescent="0.35">
      <c r="A107" s="1" t="s">
        <v>169</v>
      </c>
      <c r="B107" s="11" t="s">
        <v>131</v>
      </c>
      <c r="C107" s="12" t="s">
        <v>122</v>
      </c>
      <c r="D107" s="13">
        <v>9</v>
      </c>
      <c r="E107" s="13">
        <v>3</v>
      </c>
      <c r="F107" s="13">
        <v>6</v>
      </c>
      <c r="G107" s="13">
        <v>9</v>
      </c>
      <c r="H107" s="13">
        <v>11</v>
      </c>
      <c r="I107" s="13">
        <f>G107-H107</f>
        <v>-2</v>
      </c>
      <c r="J107" s="14">
        <f>E107/D107</f>
        <v>0.33333333333333331</v>
      </c>
    </row>
    <row r="108" spans="1:10" x14ac:dyDescent="0.35">
      <c r="A108" s="1" t="s">
        <v>169</v>
      </c>
      <c r="B108" s="11" t="s">
        <v>146</v>
      </c>
      <c r="C108" s="12" t="s">
        <v>143</v>
      </c>
      <c r="D108" s="13">
        <v>9</v>
      </c>
      <c r="E108" s="13">
        <v>3</v>
      </c>
      <c r="F108" s="13">
        <v>6</v>
      </c>
      <c r="G108" s="13">
        <v>7</v>
      </c>
      <c r="H108" s="13">
        <v>13</v>
      </c>
      <c r="I108" s="13">
        <f>G108-H108</f>
        <v>-6</v>
      </c>
      <c r="J108" s="14">
        <f>E108/D108</f>
        <v>0.33333333333333331</v>
      </c>
    </row>
    <row r="109" spans="1:10" x14ac:dyDescent="0.35">
      <c r="A109" s="1" t="s">
        <v>169</v>
      </c>
      <c r="B109" s="11" t="s">
        <v>38</v>
      </c>
      <c r="C109" s="12" t="s">
        <v>32</v>
      </c>
      <c r="D109" s="13">
        <v>10</v>
      </c>
      <c r="E109" s="13">
        <v>3</v>
      </c>
      <c r="F109" s="13">
        <v>7</v>
      </c>
      <c r="G109" s="13">
        <v>9</v>
      </c>
      <c r="H109" s="13">
        <v>15</v>
      </c>
      <c r="I109" s="13">
        <f>G109-H109</f>
        <v>-6</v>
      </c>
      <c r="J109" s="14">
        <f>E109/D109</f>
        <v>0.3</v>
      </c>
    </row>
    <row r="110" spans="1:10" x14ac:dyDescent="0.35">
      <c r="A110" s="1" t="s">
        <v>169</v>
      </c>
      <c r="B110" s="11" t="s">
        <v>53</v>
      </c>
      <c r="C110" s="12" t="s">
        <v>51</v>
      </c>
      <c r="D110" s="13">
        <v>10</v>
      </c>
      <c r="E110" s="13">
        <v>3</v>
      </c>
      <c r="F110" s="13">
        <v>7</v>
      </c>
      <c r="G110" s="13">
        <v>9</v>
      </c>
      <c r="H110" s="13">
        <v>14</v>
      </c>
      <c r="I110" s="13">
        <f>G110-H110</f>
        <v>-5</v>
      </c>
      <c r="J110" s="14">
        <f>E110/D110</f>
        <v>0.3</v>
      </c>
    </row>
    <row r="111" spans="1:10" x14ac:dyDescent="0.35">
      <c r="A111" s="1" t="s">
        <v>169</v>
      </c>
      <c r="B111" s="11" t="s">
        <v>121</v>
      </c>
      <c r="C111" s="12" t="s">
        <v>122</v>
      </c>
      <c r="D111" s="13">
        <v>10</v>
      </c>
      <c r="E111" s="13">
        <v>3</v>
      </c>
      <c r="F111" s="13">
        <v>7</v>
      </c>
      <c r="G111" s="13">
        <v>7</v>
      </c>
      <c r="H111" s="13">
        <v>15</v>
      </c>
      <c r="I111" s="13">
        <f>G111-H111</f>
        <v>-8</v>
      </c>
      <c r="J111" s="14">
        <f>E111/D111</f>
        <v>0.3</v>
      </c>
    </row>
    <row r="112" spans="1:10" x14ac:dyDescent="0.35">
      <c r="A112" s="1" t="s">
        <v>169</v>
      </c>
      <c r="B112" s="11" t="s">
        <v>59</v>
      </c>
      <c r="C112" s="12" t="s">
        <v>51</v>
      </c>
      <c r="D112" s="13">
        <v>7</v>
      </c>
      <c r="E112" s="13">
        <v>2</v>
      </c>
      <c r="F112" s="13">
        <v>5</v>
      </c>
      <c r="G112" s="13">
        <v>5</v>
      </c>
      <c r="H112" s="13">
        <v>11</v>
      </c>
      <c r="I112" s="13">
        <f>G112-H112</f>
        <v>-6</v>
      </c>
      <c r="J112" s="14">
        <f>E112/D112</f>
        <v>0.2857142857142857</v>
      </c>
    </row>
    <row r="113" spans="1:10" x14ac:dyDescent="0.35">
      <c r="A113" s="1" t="s">
        <v>169</v>
      </c>
      <c r="B113" s="11" t="s">
        <v>88</v>
      </c>
      <c r="C113" s="12" t="s">
        <v>87</v>
      </c>
      <c r="D113" s="13">
        <v>7</v>
      </c>
      <c r="E113" s="13">
        <v>2</v>
      </c>
      <c r="F113" s="13">
        <v>5</v>
      </c>
      <c r="G113" s="13">
        <v>7</v>
      </c>
      <c r="H113" s="13">
        <v>11</v>
      </c>
      <c r="I113" s="13">
        <f>G113-H113</f>
        <v>-4</v>
      </c>
      <c r="J113" s="14">
        <f>E113/D113</f>
        <v>0.2857142857142857</v>
      </c>
    </row>
    <row r="114" spans="1:10" x14ac:dyDescent="0.35">
      <c r="A114" s="1" t="s">
        <v>169</v>
      </c>
      <c r="B114" s="11" t="s">
        <v>52</v>
      </c>
      <c r="C114" s="12" t="s">
        <v>51</v>
      </c>
      <c r="D114" s="13">
        <v>9</v>
      </c>
      <c r="E114" s="13">
        <v>2</v>
      </c>
      <c r="F114" s="13">
        <v>7</v>
      </c>
      <c r="G114" s="13">
        <v>7</v>
      </c>
      <c r="H114" s="13">
        <v>16</v>
      </c>
      <c r="I114" s="13">
        <f>G114-H114</f>
        <v>-9</v>
      </c>
      <c r="J114" s="14">
        <f>E114/D114</f>
        <v>0.22222222222222221</v>
      </c>
    </row>
    <row r="115" spans="1:10" x14ac:dyDescent="0.35">
      <c r="A115" s="1" t="s">
        <v>169</v>
      </c>
      <c r="B115" s="11" t="s">
        <v>115</v>
      </c>
      <c r="C115" s="12" t="s">
        <v>112</v>
      </c>
      <c r="D115" s="13">
        <v>9</v>
      </c>
      <c r="E115" s="13">
        <v>2</v>
      </c>
      <c r="F115" s="13">
        <v>7</v>
      </c>
      <c r="G115" s="13">
        <v>6</v>
      </c>
      <c r="H115" s="13">
        <v>14</v>
      </c>
      <c r="I115" s="13">
        <f>G115-H115</f>
        <v>-8</v>
      </c>
      <c r="J115" s="14">
        <f>E115/D115</f>
        <v>0.22222222222222221</v>
      </c>
    </row>
    <row r="116" spans="1:10" x14ac:dyDescent="0.35">
      <c r="A116" s="1" t="s">
        <v>169</v>
      </c>
      <c r="B116" s="11" t="s">
        <v>22</v>
      </c>
      <c r="C116" s="12" t="s">
        <v>19</v>
      </c>
      <c r="D116" s="13">
        <v>10</v>
      </c>
      <c r="E116" s="13">
        <v>2</v>
      </c>
      <c r="F116" s="13">
        <v>8</v>
      </c>
      <c r="G116" s="13">
        <v>4</v>
      </c>
      <c r="H116" s="13">
        <v>16</v>
      </c>
      <c r="I116" s="13">
        <f>G116-H116</f>
        <v>-12</v>
      </c>
      <c r="J116" s="14">
        <f>E116/D116</f>
        <v>0.2</v>
      </c>
    </row>
    <row r="117" spans="1:10" x14ac:dyDescent="0.35">
      <c r="A117" s="1" t="s">
        <v>169</v>
      </c>
      <c r="B117" s="11" t="s">
        <v>27</v>
      </c>
      <c r="C117" s="12" t="s">
        <v>19</v>
      </c>
      <c r="D117" s="13">
        <v>5</v>
      </c>
      <c r="E117" s="13">
        <v>1</v>
      </c>
      <c r="F117" s="13">
        <v>4</v>
      </c>
      <c r="G117" s="13">
        <v>3</v>
      </c>
      <c r="H117" s="13">
        <v>9</v>
      </c>
      <c r="I117" s="13">
        <f>G117-H117</f>
        <v>-6</v>
      </c>
      <c r="J117" s="14">
        <f>E117/D117</f>
        <v>0.2</v>
      </c>
    </row>
    <row r="118" spans="1:10" x14ac:dyDescent="0.35">
      <c r="A118" s="1" t="s">
        <v>169</v>
      </c>
      <c r="B118" s="11" t="s">
        <v>34</v>
      </c>
      <c r="C118" s="12" t="s">
        <v>32</v>
      </c>
      <c r="D118" s="13">
        <v>5</v>
      </c>
      <c r="E118" s="13">
        <v>1</v>
      </c>
      <c r="F118" s="13">
        <v>4</v>
      </c>
      <c r="G118" s="13">
        <v>3</v>
      </c>
      <c r="H118" s="13">
        <v>8</v>
      </c>
      <c r="I118" s="13">
        <f>G118-H118</f>
        <v>-5</v>
      </c>
      <c r="J118" s="14">
        <f>E118/D118</f>
        <v>0.2</v>
      </c>
    </row>
    <row r="119" spans="1:10" x14ac:dyDescent="0.35">
      <c r="A119" s="1" t="s">
        <v>169</v>
      </c>
      <c r="B119" s="11" t="s">
        <v>55</v>
      </c>
      <c r="C119" s="12" t="s">
        <v>51</v>
      </c>
      <c r="D119" s="13">
        <v>5</v>
      </c>
      <c r="E119" s="13">
        <v>1</v>
      </c>
      <c r="F119" s="13">
        <v>4</v>
      </c>
      <c r="G119" s="13">
        <v>3</v>
      </c>
      <c r="H119" s="13">
        <v>9</v>
      </c>
      <c r="I119" s="13">
        <f>G119-H119</f>
        <v>-6</v>
      </c>
      <c r="J119" s="14">
        <f>E119/D119</f>
        <v>0.2</v>
      </c>
    </row>
    <row r="120" spans="1:10" x14ac:dyDescent="0.35">
      <c r="A120" s="1" t="s">
        <v>169</v>
      </c>
      <c r="B120" s="11" t="s">
        <v>58</v>
      </c>
      <c r="C120" s="12" t="s">
        <v>51</v>
      </c>
      <c r="D120" s="13">
        <v>10</v>
      </c>
      <c r="E120" s="13">
        <v>2</v>
      </c>
      <c r="F120" s="13">
        <v>8</v>
      </c>
      <c r="G120" s="13">
        <v>5</v>
      </c>
      <c r="H120" s="13">
        <v>18</v>
      </c>
      <c r="I120" s="13">
        <f>G120-H120</f>
        <v>-13</v>
      </c>
      <c r="J120" s="14">
        <f>E120/D120</f>
        <v>0.2</v>
      </c>
    </row>
    <row r="121" spans="1:10" x14ac:dyDescent="0.35">
      <c r="A121" s="1" t="s">
        <v>169</v>
      </c>
      <c r="B121" s="11" t="s">
        <v>144</v>
      </c>
      <c r="C121" s="12" t="s">
        <v>143</v>
      </c>
      <c r="D121" s="13">
        <v>10</v>
      </c>
      <c r="E121" s="13">
        <v>2</v>
      </c>
      <c r="F121" s="13">
        <v>8</v>
      </c>
      <c r="G121" s="13">
        <v>5</v>
      </c>
      <c r="H121" s="13">
        <v>16</v>
      </c>
      <c r="I121" s="13">
        <f>G121-H121</f>
        <v>-11</v>
      </c>
      <c r="J121" s="14">
        <f>E121/D121</f>
        <v>0.2</v>
      </c>
    </row>
    <row r="122" spans="1:10" x14ac:dyDescent="0.35">
      <c r="A122" s="1" t="s">
        <v>169</v>
      </c>
      <c r="B122" s="11" t="s">
        <v>149</v>
      </c>
      <c r="C122" s="12" t="s">
        <v>143</v>
      </c>
      <c r="D122" s="13">
        <v>5</v>
      </c>
      <c r="E122" s="13">
        <v>1</v>
      </c>
      <c r="F122" s="13">
        <v>4</v>
      </c>
      <c r="G122" s="13">
        <v>4</v>
      </c>
      <c r="H122" s="13">
        <v>8</v>
      </c>
      <c r="I122" s="13">
        <f>G122-H122</f>
        <v>-4</v>
      </c>
      <c r="J122" s="14">
        <f>E122/D122</f>
        <v>0.2</v>
      </c>
    </row>
    <row r="123" spans="1:10" x14ac:dyDescent="0.35">
      <c r="A123" s="1" t="s">
        <v>169</v>
      </c>
      <c r="B123" s="11" t="s">
        <v>9</v>
      </c>
      <c r="C123" s="12" t="s">
        <v>10</v>
      </c>
      <c r="D123" s="13">
        <v>11</v>
      </c>
      <c r="E123" s="13">
        <v>2</v>
      </c>
      <c r="F123" s="13">
        <v>9</v>
      </c>
      <c r="G123" s="13">
        <v>5</v>
      </c>
      <c r="H123" s="13">
        <v>19</v>
      </c>
      <c r="I123" s="13">
        <f>G123-H123</f>
        <v>-14</v>
      </c>
      <c r="J123" s="14">
        <f>E123/D123</f>
        <v>0.18181818181818182</v>
      </c>
    </row>
    <row r="124" spans="1:10" x14ac:dyDescent="0.35">
      <c r="A124" s="1" t="s">
        <v>169</v>
      </c>
      <c r="B124" s="11" t="s">
        <v>28</v>
      </c>
      <c r="C124" s="12" t="s">
        <v>19</v>
      </c>
      <c r="D124" s="13">
        <v>6</v>
      </c>
      <c r="E124" s="13">
        <v>1</v>
      </c>
      <c r="F124" s="13">
        <v>5</v>
      </c>
      <c r="G124" s="13">
        <v>2</v>
      </c>
      <c r="H124" s="13">
        <v>10</v>
      </c>
      <c r="I124" s="13">
        <f>G124-H124</f>
        <v>-8</v>
      </c>
      <c r="J124" s="14">
        <f>E124/D124</f>
        <v>0.16666666666666666</v>
      </c>
    </row>
    <row r="125" spans="1:10" x14ac:dyDescent="0.35">
      <c r="A125" s="1" t="s">
        <v>169</v>
      </c>
      <c r="B125" s="11" t="s">
        <v>110</v>
      </c>
      <c r="C125" s="12" t="s">
        <v>99</v>
      </c>
      <c r="D125" s="13">
        <v>7</v>
      </c>
      <c r="E125" s="13">
        <v>1</v>
      </c>
      <c r="F125" s="13">
        <v>6</v>
      </c>
      <c r="G125" s="13">
        <v>4</v>
      </c>
      <c r="H125" s="13">
        <v>13</v>
      </c>
      <c r="I125" s="13">
        <f>G125-H125</f>
        <v>-9</v>
      </c>
      <c r="J125" s="14">
        <f>E125/D125</f>
        <v>0.14285714285714285</v>
      </c>
    </row>
    <row r="126" spans="1:10" x14ac:dyDescent="0.35">
      <c r="A126" s="1" t="s">
        <v>169</v>
      </c>
      <c r="B126" s="11" t="s">
        <v>129</v>
      </c>
      <c r="C126" s="12" t="s">
        <v>122</v>
      </c>
      <c r="D126" s="13">
        <v>8</v>
      </c>
      <c r="E126" s="13">
        <v>1</v>
      </c>
      <c r="F126" s="13">
        <v>7</v>
      </c>
      <c r="G126" s="13">
        <v>5</v>
      </c>
      <c r="H126" s="13">
        <v>14</v>
      </c>
      <c r="I126" s="13">
        <f>G126-H126</f>
        <v>-9</v>
      </c>
      <c r="J126" s="14">
        <f>E126/D126</f>
        <v>0.125</v>
      </c>
    </row>
    <row r="127" spans="1:10" x14ac:dyDescent="0.35">
      <c r="A127" s="1" t="s">
        <v>169</v>
      </c>
      <c r="B127" s="11" t="s">
        <v>159</v>
      </c>
      <c r="C127" s="12" t="s">
        <v>156</v>
      </c>
      <c r="D127" s="13">
        <v>9</v>
      </c>
      <c r="E127" s="13">
        <v>1</v>
      </c>
      <c r="F127" s="13">
        <v>8</v>
      </c>
      <c r="G127" s="13">
        <v>5</v>
      </c>
      <c r="H127" s="13">
        <v>17</v>
      </c>
      <c r="I127" s="13">
        <f>G127-H127</f>
        <v>-12</v>
      </c>
      <c r="J127" s="14">
        <f>E127/D127</f>
        <v>0.1111111111111111</v>
      </c>
    </row>
    <row r="128" spans="1:10" x14ac:dyDescent="0.35">
      <c r="A128" s="1" t="s">
        <v>169</v>
      </c>
      <c r="B128" s="11" t="s">
        <v>140</v>
      </c>
      <c r="C128" s="12" t="s">
        <v>133</v>
      </c>
      <c r="D128" s="13">
        <v>10</v>
      </c>
      <c r="E128" s="13">
        <v>1</v>
      </c>
      <c r="F128" s="13">
        <v>9</v>
      </c>
      <c r="G128" s="13">
        <v>5</v>
      </c>
      <c r="H128" s="13">
        <v>18</v>
      </c>
      <c r="I128" s="13">
        <f>G128-H128</f>
        <v>-13</v>
      </c>
      <c r="J128" s="14">
        <f>E128/D128</f>
        <v>0.1</v>
      </c>
    </row>
    <row r="129" spans="1:10" x14ac:dyDescent="0.35">
      <c r="A129" s="1" t="s">
        <v>169</v>
      </c>
      <c r="B129" s="11" t="s">
        <v>12</v>
      </c>
      <c r="C129" s="12" t="s">
        <v>10</v>
      </c>
      <c r="D129" s="13">
        <v>5</v>
      </c>
      <c r="E129" s="13">
        <v>0</v>
      </c>
      <c r="F129" s="13">
        <v>5</v>
      </c>
      <c r="G129" s="13">
        <v>2</v>
      </c>
      <c r="H129" s="13">
        <v>10</v>
      </c>
      <c r="I129" s="13">
        <f>G129-H129</f>
        <v>-8</v>
      </c>
      <c r="J129" s="14">
        <f>E129/D129</f>
        <v>0</v>
      </c>
    </row>
    <row r="130" spans="1:10" x14ac:dyDescent="0.35">
      <c r="A130" s="1" t="s">
        <v>169</v>
      </c>
      <c r="B130" s="11" t="s">
        <v>26</v>
      </c>
      <c r="C130" s="12" t="s">
        <v>19</v>
      </c>
      <c r="D130" s="13">
        <v>2</v>
      </c>
      <c r="E130" s="13">
        <v>0</v>
      </c>
      <c r="F130" s="13">
        <v>2</v>
      </c>
      <c r="G130" s="13">
        <v>1</v>
      </c>
      <c r="H130" s="13">
        <v>4</v>
      </c>
      <c r="I130" s="13">
        <f>G130-H130</f>
        <v>-3</v>
      </c>
      <c r="J130" s="14">
        <f>E130/D130</f>
        <v>0</v>
      </c>
    </row>
    <row r="131" spans="1:10" x14ac:dyDescent="0.35">
      <c r="A131" s="1" t="s">
        <v>169</v>
      </c>
      <c r="B131" s="11" t="s">
        <v>47</v>
      </c>
      <c r="C131" s="12" t="s">
        <v>42</v>
      </c>
      <c r="D131" s="13">
        <v>5</v>
      </c>
      <c r="E131" s="13">
        <v>0</v>
      </c>
      <c r="F131" s="13">
        <v>5</v>
      </c>
      <c r="G131" s="13">
        <v>0</v>
      </c>
      <c r="H131" s="13">
        <v>10</v>
      </c>
      <c r="I131" s="13">
        <f>G131-H131</f>
        <v>-10</v>
      </c>
      <c r="J131" s="14">
        <f>E131/D131</f>
        <v>0</v>
      </c>
    </row>
    <row r="132" spans="1:10" x14ac:dyDescent="0.35">
      <c r="A132" s="1" t="s">
        <v>169</v>
      </c>
      <c r="B132" s="11" t="s">
        <v>48</v>
      </c>
      <c r="C132" s="12" t="s">
        <v>42</v>
      </c>
      <c r="D132" s="13">
        <v>4</v>
      </c>
      <c r="E132" s="13">
        <v>0</v>
      </c>
      <c r="F132" s="13">
        <v>4</v>
      </c>
      <c r="G132" s="13">
        <v>0</v>
      </c>
      <c r="H132" s="13">
        <v>8</v>
      </c>
      <c r="I132" s="13">
        <f>G132-H132</f>
        <v>-8</v>
      </c>
      <c r="J132" s="14">
        <f>E132/D132</f>
        <v>0</v>
      </c>
    </row>
    <row r="133" spans="1:10" x14ac:dyDescent="0.35">
      <c r="A133" s="1" t="s">
        <v>169</v>
      </c>
      <c r="B133" s="11" t="s">
        <v>81</v>
      </c>
      <c r="C133" s="12" t="s">
        <v>76</v>
      </c>
      <c r="D133" s="13">
        <v>1</v>
      </c>
      <c r="E133" s="13">
        <v>0</v>
      </c>
      <c r="F133" s="13">
        <v>1</v>
      </c>
      <c r="G133" s="13">
        <v>0</v>
      </c>
      <c r="H133" s="13">
        <v>2</v>
      </c>
      <c r="I133" s="13">
        <f>G133-H133</f>
        <v>-2</v>
      </c>
      <c r="J133" s="14">
        <f>E133/D133</f>
        <v>0</v>
      </c>
    </row>
    <row r="134" spans="1:10" x14ac:dyDescent="0.35">
      <c r="A134" s="1" t="s">
        <v>169</v>
      </c>
      <c r="B134" s="11" t="s">
        <v>82</v>
      </c>
      <c r="C134" s="12" t="s">
        <v>76</v>
      </c>
      <c r="D134" s="13">
        <v>1</v>
      </c>
      <c r="E134" s="13">
        <v>0</v>
      </c>
      <c r="F134" s="13">
        <v>1</v>
      </c>
      <c r="G134" s="13">
        <v>1</v>
      </c>
      <c r="H134" s="13">
        <v>2</v>
      </c>
      <c r="I134" s="13">
        <f>G134-H134</f>
        <v>-1</v>
      </c>
      <c r="J134" s="14">
        <f>E134/D134</f>
        <v>0</v>
      </c>
    </row>
    <row r="135" spans="1:10" x14ac:dyDescent="0.35">
      <c r="A135" s="1" t="s">
        <v>169</v>
      </c>
      <c r="B135" s="11" t="s">
        <v>83</v>
      </c>
      <c r="C135" s="12" t="s">
        <v>76</v>
      </c>
      <c r="D135" s="13">
        <v>1</v>
      </c>
      <c r="E135" s="13">
        <v>0</v>
      </c>
      <c r="F135" s="13">
        <v>1</v>
      </c>
      <c r="G135" s="13">
        <v>0</v>
      </c>
      <c r="H135" s="13">
        <v>2</v>
      </c>
      <c r="I135" s="13">
        <f>G135-H135</f>
        <v>-2</v>
      </c>
      <c r="J135" s="14">
        <f>E135/D135</f>
        <v>0</v>
      </c>
    </row>
    <row r="136" spans="1:10" x14ac:dyDescent="0.35">
      <c r="A136" s="1" t="s">
        <v>169</v>
      </c>
      <c r="B136" s="11" t="s">
        <v>109</v>
      </c>
      <c r="C136" s="12" t="s">
        <v>99</v>
      </c>
      <c r="D136" s="13">
        <v>2</v>
      </c>
      <c r="E136" s="13">
        <v>0</v>
      </c>
      <c r="F136" s="13">
        <v>2</v>
      </c>
      <c r="G136" s="13">
        <v>1</v>
      </c>
      <c r="H136" s="13">
        <v>4</v>
      </c>
      <c r="I136" s="13">
        <f>G136-H136</f>
        <v>-3</v>
      </c>
      <c r="J136" s="14">
        <f>E136/D136</f>
        <v>0</v>
      </c>
    </row>
    <row r="137" spans="1:10" x14ac:dyDescent="0.35">
      <c r="A137" s="1" t="s">
        <v>169</v>
      </c>
      <c r="B137" s="11" t="s">
        <v>119</v>
      </c>
      <c r="C137" s="12" t="s">
        <v>112</v>
      </c>
      <c r="D137" s="13">
        <v>1</v>
      </c>
      <c r="E137" s="13">
        <v>0</v>
      </c>
      <c r="F137" s="13">
        <v>1</v>
      </c>
      <c r="G137" s="13">
        <v>0</v>
      </c>
      <c r="H137" s="13">
        <v>2</v>
      </c>
      <c r="I137" s="13">
        <f>G137-H137</f>
        <v>-2</v>
      </c>
      <c r="J137" s="14">
        <f>E137/D137</f>
        <v>0</v>
      </c>
    </row>
    <row r="138" spans="1:10" x14ac:dyDescent="0.35">
      <c r="A138" s="1" t="s">
        <v>169</v>
      </c>
      <c r="B138" s="11" t="s">
        <v>148</v>
      </c>
      <c r="C138" s="12" t="s">
        <v>143</v>
      </c>
      <c r="D138" s="13">
        <v>2</v>
      </c>
      <c r="E138" s="13">
        <v>0</v>
      </c>
      <c r="F138" s="13">
        <v>2</v>
      </c>
      <c r="G138" s="13">
        <v>1</v>
      </c>
      <c r="H138" s="13">
        <v>4</v>
      </c>
      <c r="I138" s="13">
        <f>G138-H138</f>
        <v>-3</v>
      </c>
      <c r="J138" s="14">
        <f>E138/D138</f>
        <v>0</v>
      </c>
    </row>
    <row r="139" spans="1:10" x14ac:dyDescent="0.35">
      <c r="A139" s="1" t="s">
        <v>169</v>
      </c>
      <c r="B139" s="11" t="s">
        <v>150</v>
      </c>
      <c r="C139" s="12" t="s">
        <v>143</v>
      </c>
      <c r="D139" s="13">
        <v>5</v>
      </c>
      <c r="E139" s="13">
        <v>0</v>
      </c>
      <c r="F139" s="13">
        <v>5</v>
      </c>
      <c r="G139" s="13">
        <v>0</v>
      </c>
      <c r="H139" s="13">
        <v>10</v>
      </c>
      <c r="I139" s="13">
        <f>G139-H139</f>
        <v>-10</v>
      </c>
      <c r="J139" s="14">
        <f>E139/D139</f>
        <v>0</v>
      </c>
    </row>
    <row r="140" spans="1:10" x14ac:dyDescent="0.35">
      <c r="A140" s="1" t="s">
        <v>169</v>
      </c>
      <c r="B140" s="11" t="s">
        <v>151</v>
      </c>
      <c r="C140" s="12" t="s">
        <v>143</v>
      </c>
      <c r="D140" s="13">
        <v>5</v>
      </c>
      <c r="E140" s="13">
        <v>0</v>
      </c>
      <c r="F140" s="13">
        <v>5</v>
      </c>
      <c r="G140" s="13">
        <v>2</v>
      </c>
      <c r="H140" s="13">
        <v>10</v>
      </c>
      <c r="I140" s="13">
        <f>G140-H140</f>
        <v>-8</v>
      </c>
      <c r="J140" s="14">
        <f>E140/D140</f>
        <v>0</v>
      </c>
    </row>
    <row r="141" spans="1:10" x14ac:dyDescent="0.35">
      <c r="A141" s="1" t="s">
        <v>169</v>
      </c>
      <c r="B141" s="11" t="s">
        <v>152</v>
      </c>
      <c r="C141" s="12" t="s">
        <v>143</v>
      </c>
      <c r="D141" s="13">
        <v>1</v>
      </c>
      <c r="E141" s="13">
        <v>0</v>
      </c>
      <c r="F141" s="13">
        <v>1</v>
      </c>
      <c r="G141" s="13">
        <v>0</v>
      </c>
      <c r="H141" s="13">
        <v>2</v>
      </c>
      <c r="I141" s="13">
        <f>G141-H141</f>
        <v>-2</v>
      </c>
      <c r="J141" s="14">
        <f>E141/D141</f>
        <v>0</v>
      </c>
    </row>
    <row r="142" spans="1:10" x14ac:dyDescent="0.35">
      <c r="A142" s="1" t="s">
        <v>169</v>
      </c>
      <c r="B142" s="11" t="s">
        <v>154</v>
      </c>
      <c r="C142" s="12" t="s">
        <v>143</v>
      </c>
      <c r="D142" s="13">
        <v>11</v>
      </c>
      <c r="E142" s="13">
        <v>0</v>
      </c>
      <c r="F142" s="13">
        <v>11</v>
      </c>
      <c r="G142" s="13">
        <v>1</v>
      </c>
      <c r="H142" s="13">
        <v>22</v>
      </c>
      <c r="I142" s="13">
        <f>G142-H142</f>
        <v>-21</v>
      </c>
      <c r="J142" s="14">
        <f>E142/D142</f>
        <v>0</v>
      </c>
    </row>
    <row r="143" spans="1:10" x14ac:dyDescent="0.35">
      <c r="A143" s="1" t="s">
        <v>169</v>
      </c>
      <c r="B143" s="11" t="s">
        <v>155</v>
      </c>
      <c r="C143" s="12" t="s">
        <v>156</v>
      </c>
      <c r="D143" s="13">
        <v>11</v>
      </c>
      <c r="E143" s="13">
        <v>0</v>
      </c>
      <c r="F143" s="13">
        <v>11</v>
      </c>
      <c r="G143" s="13">
        <v>1</v>
      </c>
      <c r="H143" s="13">
        <v>22</v>
      </c>
      <c r="I143" s="13">
        <f>G143-H143</f>
        <v>-21</v>
      </c>
      <c r="J143" s="14">
        <f>E143/D143</f>
        <v>0</v>
      </c>
    </row>
    <row r="144" spans="1:10" x14ac:dyDescent="0.35">
      <c r="A144" s="1" t="s">
        <v>169</v>
      </c>
      <c r="B144" s="11" t="s">
        <v>157</v>
      </c>
      <c r="C144" s="12" t="s">
        <v>156</v>
      </c>
      <c r="D144" s="13">
        <v>3</v>
      </c>
      <c r="E144" s="13">
        <v>0</v>
      </c>
      <c r="F144" s="13">
        <v>3</v>
      </c>
      <c r="G144" s="13">
        <v>0</v>
      </c>
      <c r="H144" s="13">
        <v>6</v>
      </c>
      <c r="I144" s="13">
        <f>G144-H144</f>
        <v>-6</v>
      </c>
      <c r="J144" s="14">
        <f>E144/D144</f>
        <v>0</v>
      </c>
    </row>
    <row r="145" spans="1:10" x14ac:dyDescent="0.35">
      <c r="A145" s="1" t="s">
        <v>169</v>
      </c>
      <c r="B145" s="11" t="s">
        <v>162</v>
      </c>
      <c r="C145" s="12" t="s">
        <v>156</v>
      </c>
      <c r="D145" s="13">
        <v>3</v>
      </c>
      <c r="E145" s="13">
        <v>0</v>
      </c>
      <c r="F145" s="13">
        <v>3</v>
      </c>
      <c r="G145" s="13">
        <v>2</v>
      </c>
      <c r="H145" s="13">
        <v>6</v>
      </c>
      <c r="I145" s="13">
        <f>G145-H145</f>
        <v>-4</v>
      </c>
      <c r="J145" s="14">
        <f>E145/D145</f>
        <v>0</v>
      </c>
    </row>
    <row r="146" spans="1:10" ht="15" thickBot="1" x14ac:dyDescent="0.4">
      <c r="A146" s="1" t="s">
        <v>169</v>
      </c>
      <c r="B146" s="15" t="s">
        <v>164</v>
      </c>
      <c r="C146" s="16" t="s">
        <v>156</v>
      </c>
      <c r="D146" s="17">
        <v>10</v>
      </c>
      <c r="E146" s="17">
        <v>0</v>
      </c>
      <c r="F146" s="17">
        <v>10</v>
      </c>
      <c r="G146" s="17">
        <v>0</v>
      </c>
      <c r="H146" s="17">
        <v>20</v>
      </c>
      <c r="I146" s="17">
        <f>G146-H146</f>
        <v>-20</v>
      </c>
      <c r="J146" s="18">
        <f>E146/D146</f>
        <v>0</v>
      </c>
    </row>
  </sheetData>
  <sortState xmlns:xlrd2="http://schemas.microsoft.com/office/spreadsheetml/2017/richdata2" ref="B3:J74">
    <sortCondition descending="1" ref="J1:J7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2025-03-06T12:12:05Z</dcterms:created>
  <dcterms:modified xsi:type="dcterms:W3CDTF">2025-03-06T12:37:18Z</dcterms:modified>
</cp:coreProperties>
</file>